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60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C65" i="1" l="1"/>
  <c r="C47" i="1"/>
  <c r="C58" i="1" l="1"/>
  <c r="C41" i="1" l="1"/>
  <c r="C6" i="1"/>
  <c r="C74" i="1"/>
  <c r="C36" i="1"/>
  <c r="C28" i="1"/>
  <c r="C24" i="1"/>
  <c r="C17" i="1"/>
  <c r="C5" i="1" l="1"/>
</calcChain>
</file>

<file path=xl/sharedStrings.xml><?xml version="1.0" encoding="utf-8"?>
<sst xmlns="http://schemas.openxmlformats.org/spreadsheetml/2006/main" count="68" uniqueCount="68">
  <si>
    <t>INGRESO ESTIMADO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</si>
  <si>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</si>
  <si>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</si>
  <si>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</si>
  <si>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</si>
  <si>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</si>
  <si>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</si>
  <si>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</si>
  <si>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Otros impuestos</t>
  </si>
  <si>
    <t>CUOTAS Y APORTACIONES DE SEGURIDAD SOCIAL</t>
  </si>
  <si>
    <t>Aportaciones para fondos de vivienda</t>
  </si>
  <si>
    <t>Cuotas de ahorro para el retiro</t>
  </si>
  <si>
    <t>Otras cuotas y aportaciones para la seguridad social</t>
  </si>
  <si>
    <t>CONTRIBUCIONES DE MEJORAS</t>
  </si>
  <si>
    <t>Contribución de mejoras por obras públicas</t>
  </si>
  <si>
    <t>DERECHOS</t>
  </si>
  <si>
    <t>Derechos por el uso, goce, aprovechamiento o explotación de bienes de dominio público</t>
  </si>
  <si>
    <t>Derechos por prestación de servicios</t>
  </si>
  <si>
    <t>Otros derechos</t>
  </si>
  <si>
    <t>PRODUCTOS</t>
  </si>
  <si>
    <t>APROVECHAMIENTOS</t>
  </si>
  <si>
    <t xml:space="preserve">Participaciones  </t>
  </si>
  <si>
    <t>Aportaciones</t>
  </si>
  <si>
    <t>Convenios</t>
  </si>
  <si>
    <t>Subsidios y subvenciones</t>
  </si>
  <si>
    <t>Pensiones y jubilaciones</t>
  </si>
  <si>
    <t>INGRESOS DERIVADOS DE FINANCIAMIENTOS</t>
  </si>
  <si>
    <t>Endeudamiento interno</t>
  </si>
  <si>
    <t>Endeudamiento externo</t>
  </si>
  <si>
    <t>Impuestos no comprendidos en la ley de ingresos vigente, causadas en ejercicios fiscales anteriores pendientes de liquidación o pago</t>
  </si>
  <si>
    <t>Accesorios de cuotas y apostaciones de seguridad social</t>
  </si>
  <si>
    <t>Contribuciones de mejoras no comprendidas en la ley de ingreso vigente causados en ejercicios fiscales anteriores pendientes de liquidación o pago.</t>
  </si>
  <si>
    <t>Accesorios de derechos</t>
  </si>
  <si>
    <t>Derechos a los hidrocarburos(derogado)</t>
  </si>
  <si>
    <t>Productos de capital(derogado)</t>
  </si>
  <si>
    <t>Productos no comprendidos en la ley de ingresos vigente causadas en ejercicios fiscales anteriores pendientes de liquidación o pago</t>
  </si>
  <si>
    <t>Aprovechamientos</t>
  </si>
  <si>
    <t>Aprovechamientos patrimoniales</t>
  </si>
  <si>
    <t>INGRESOS POR VENTAS DE BIENES, PRESTACION DE SERVICIOS Y OTROS INGRESOS</t>
  </si>
  <si>
    <t>Ingresos por ventas de bienes y prestacion de servicios de instituciones publicas de seguridad social</t>
  </si>
  <si>
    <t>Accesorios de impuestos</t>
  </si>
  <si>
    <t>Cuotas para la seguridad social</t>
  </si>
  <si>
    <t>Derechos no comprendidos en la ley de ingresos vigente causados en ejercicios fiscales anteriores pendientes de liquidación o pago</t>
  </si>
  <si>
    <t>Aprovechamientos no comprendidos en la ley de ingresos vigente causadas en ejercicios fiscales anteriores pendientes de liquidación o pago</t>
  </si>
  <si>
    <t>PARTICIPACIONES Y APORTACIONES CONVENIOS, INCENTIVOS DERIVADOS DE LA COLABORACION FISCAL Y FONDOS DISTINTOS DE APORTACIONES</t>
  </si>
  <si>
    <t>Incentivos derivados de la colaboracion fiscal</t>
  </si>
  <si>
    <t>TRANSFERENCIAS, ASIGNACIONES, SUBSIDIOS Y SUBVENCIONES, PENSIONES Y JUBILACIONES</t>
  </si>
  <si>
    <t>Transferencias y asignaciones</t>
  </si>
  <si>
    <t>Ayudas sociales(derogado)</t>
  </si>
  <si>
    <t>Transferencias a fideicomisos, mandatos y análogos(derogado)</t>
  </si>
  <si>
    <t>NORMA PARA ARMONIZAR LA PRESENTACION DE LA INFORMACION ADICIONAL A LA INICIATIVA DE LA LEY DE INGRESOS</t>
  </si>
  <si>
    <t>Productos</t>
  </si>
  <si>
    <t>Accesorio de aprovechamiento</t>
  </si>
  <si>
    <t>Ingreso por venta de bienes y prestacion de servicio de empresas productivas del estado</t>
  </si>
  <si>
    <t>Ingreso por venta de bienes y prestacion de servicios de entidades paraestatales y fideicomiso no empresariales y no financieros</t>
  </si>
  <si>
    <t>Ingreso por venta de bienes y prestacion de servicio de entidades paraestatales empresariales no financieras con participacion estatal mayoritaria</t>
  </si>
  <si>
    <t>Ingreso por venta de bienes y prestacion de servcio de entidades paraestatales empresariales financieras monetarias con participacion estatal mayoritaria</t>
  </si>
  <si>
    <t>Ingreso por venta de bienes y prestacion de servicio de entidades paraestatales empresariales financieras no monetarias con participacion estatal mayoritaria</t>
  </si>
  <si>
    <t>Ingreso por venta de bienes y prestacion de servicios de fideicomisos financieros publicos con participacion estatal mayoritaria</t>
  </si>
  <si>
    <t>Ingreso por venta de bienes y prestacion de servicios de los poderes legislativo y judicial, y de los organos autonomos</t>
  </si>
  <si>
    <t>Otros ingresos</t>
  </si>
  <si>
    <t>Fondos distintos de aportaciones</t>
  </si>
  <si>
    <t>Transferencias del fondo mexicano de petroleo para la estabilizacion y el desarrollo</t>
  </si>
  <si>
    <t>Financiamiento interno</t>
  </si>
  <si>
    <t>.</t>
  </si>
  <si>
    <t xml:space="preserve">MUNICIPIO DE TENABO                                                                                                                                             </t>
  </si>
  <si>
    <t xml:space="preserve"> INICIATIVA DE LEY DE INGRESOS PARA EL EJERCICIO FISCAL 2025</t>
  </si>
  <si>
    <t>Apoyo Financiero Estatal ( Remuneraciones a Policias)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</si>
</sst>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29">
    <xf numFmtId="0" fontId="0" fillId="0" borderId="0" xfId="0"/>
    <xf numFmtId="0" fontId="0" fillId="0" borderId="2" xfId="0" applyBorder="1"/>
    <xf numFmtId="0" fontId="1" fillId="0" borderId="1" xfId="0" applyFont="1" applyBorder="1" applyAlignment="1">
      <alignment horizontal="left"/>
    </xf>
    <xf numFmtId="44" fontId="1" fillId="0" borderId="2" xfId="1" applyFont="1" applyBorder="1"/>
    <xf numFmtId="0" fontId="0" fillId="0" borderId="1" xfId="0" applyBorder="1" applyAlignment="1">
      <alignment horizontal="left" indent="2"/>
    </xf>
    <xf numFmtId="4" fontId="0" fillId="0" borderId="2" xfId="0" applyNumberFormat="1" applyBorder="1"/>
    <xf numFmtId="0" fontId="0" fillId="0" borderId="1" xfId="0" applyBorder="1" applyAlignment="1">
      <alignment horizontal="left" wrapText="1" indent="2"/>
    </xf>
    <xf numFmtId="0" fontId="0" fillId="0" borderId="1" xfId="0" applyBorder="1"/>
    <xf numFmtId="0" fontId="1" fillId="0" borderId="2" xfId="0" applyFont="1" applyBorder="1"/>
    <xf numFmtId="0" fontId="1" fillId="0" borderId="1" xfId="0" applyFont="1" applyBorder="1"/>
    <xf numFmtId="2" fontId="0" fillId="0" borderId="2" xfId="0" applyNumberFormat="1" applyBorder="1"/>
    <xf numFmtId="0" fontId="1" fillId="0" borderId="1" xfId="0" applyFont="1" applyBorder="1" applyAlignment="1">
      <alignment horizontal="left" wrapText="1" indent="2"/>
    </xf>
    <xf numFmtId="0" fontId="0" fillId="0" borderId="4" xfId="0" applyBorder="1" applyAlignment="1">
      <alignment horizontal="left" indent="2"/>
    </xf>
    <xf numFmtId="2" fontId="0" fillId="0" borderId="5" xfId="0" applyNumberFormat="1" applyBorder="1"/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2" fontId="0" fillId="0" borderId="9" xfId="0" applyNumberFormat="1" applyBorder="1"/>
    <xf numFmtId="4" fontId="1" fillId="0" borderId="2" xfId="0" applyNumberFormat="1" applyFont="1" applyBorder="1"/>
    <xf numFmtId="164" fontId="1" fillId="0" borderId="2" xfId="1" applyNumberFormat="1" applyFont="1" applyBorder="1"/>
    <xf numFmtId="44" fontId="1" fillId="0" borderId="7" xfId="0" applyNumberFormat="1" applyFont="1" applyFill="1" applyBorder="1"/>
    <xf numFmtId="0" fontId="1" fillId="0" borderId="1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43" fontId="0" fillId="0" borderId="2" xfId="2" applyFont="1" applyBorder="1"/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5073650</xdr:colOff>
      <xdr:row>78</xdr:row>
      <xdr:rowOff>10160</xdr:rowOff>
    </xdr:from>
    <xdr:to>
      <xdr:col>3</xdr:col>
      <xdr:colOff>101600</xdr:colOff>
      <xdr:row>85</xdr:row>
      <xdr:rowOff>8256</xdr:rowOff>
    </xdr:to>
    <xdr:sp macro="" textlink="">
      <xdr:nvSpPr>
        <xdr:cNvPr id="4" name="3 CuadroTexto"/>
        <xdr:cNvSpPr txBox="1"/>
      </xdr:nvSpPr>
      <xdr:spPr>
        <a:xfrm>
          <a:off x="5422900" y="17034510"/>
          <a:ext cx="2438400" cy="12871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es-MX" sz="1100"/>
        </a:p>
        <a:p>
          <a:pPr algn="ctr"/>
          <a:r>
            <a:rPr lang="es-MX" sz="1100"/>
            <a:t>______________________________</a:t>
          </a:r>
        </a:p>
        <a:p>
          <a:pPr algn="ctr"/>
          <a:r>
            <a:rPr lang="es-MX" sz="1100"/>
            <a:t>C.MIRNA</a:t>
          </a:r>
          <a:r>
            <a:rPr lang="es-MX" sz="1100" baseline="0"/>
            <a:t> DEL CARMEN EK KUK</a:t>
          </a:r>
          <a:endParaRPr lang="es-MX" sz="1100"/>
        </a:p>
        <a:p>
          <a:pPr algn="ctr"/>
          <a:r>
            <a:rPr lang="es-MX" sz="1100"/>
            <a:t>SINDICO DE</a:t>
          </a:r>
          <a:r>
            <a:rPr lang="es-MX" sz="1100" baseline="0"/>
            <a:t> HACIENDA</a:t>
          </a:r>
        </a:p>
        <a:p>
          <a:pPr algn="ctr"/>
          <a:endParaRPr lang="es-MX" sz="1100"/>
        </a:p>
      </xdr:txBody>
    </xdr:sp>
    <xdr:clientData/>
  </xdr:twoCellAnchor>
  <xdr:twoCellAnchor>
    <xdr:from>
      <xdr:col>0</xdr:col>
      <xdr:colOff>166370</xdr:colOff>
      <xdr:row>78</xdr:row>
      <xdr:rowOff>165100</xdr:rowOff>
    </xdr:from>
    <xdr:to>
      <xdr:col>1</xdr:col>
      <xdr:colOff>2496185</xdr:colOff>
      <xdr:row>83</xdr:row>
      <xdr:rowOff>104775</xdr:rowOff>
    </xdr:to>
    <xdr:sp macro="" textlink="">
      <xdr:nvSpPr>
        <xdr:cNvPr id="5" name="4 CuadroTexto"/>
        <xdr:cNvSpPr txBox="1"/>
      </xdr:nvSpPr>
      <xdr:spPr>
        <a:xfrm>
          <a:off x="166370" y="17189450"/>
          <a:ext cx="2679065" cy="860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MX" sz="1100" baseline="0"/>
            <a:t>_______________________________</a:t>
          </a:r>
        </a:p>
        <a:p>
          <a:pPr algn="ctr"/>
          <a:r>
            <a:rPr lang="es-MX" sz="1100" baseline="0"/>
            <a:t>L.A.F MANUEL ISRAEL QUINTAL GORIAN</a:t>
          </a:r>
        </a:p>
        <a:p>
          <a:pPr algn="ctr"/>
          <a:r>
            <a:rPr lang="es-MX" sz="1100" baseline="0"/>
            <a:t>TESORERO MUNICIPAL</a:t>
          </a:r>
        </a:p>
        <a:p>
          <a:pPr algn="ctr"/>
          <a:endParaRPr lang="es-MX" sz="1100"/>
        </a:p>
      </xdr:txBody>
    </xdr:sp>
    <xdr:clientData/>
  </xdr:twoCellAnchor>
  <xdr:twoCellAnchor editAs="oneCell">
    <xdr:from>
      <xdr:col>1</xdr:col>
      <xdr:colOff>69851</xdr:colOff>
      <xdr:row>0</xdr:row>
      <xdr:rowOff>177801</xdr:rowOff>
    </xdr:from>
    <xdr:to>
      <xdr:col>1</xdr:col>
      <xdr:colOff>590551</xdr:colOff>
      <xdr:row>1</xdr:row>
      <xdr:rowOff>228601</xdr:rowOff>
    </xdr:to>
    <xdr:pic>
      <xdr:nvPicPr>
        <xdr:cNvPr id="6" name="4 Imagen" descr="Resultado de imagen para escudo tenabo">
          <a:extLst>
            <a:ext uri="{FF2B5EF4-FFF2-40B4-BE49-F238E27FC236}">
              <a16:creationId xmlns:a16="http://schemas.microsoft.com/office/drawing/2014/main" id="{FBDF7EB7-E84B-4583-AF00-2EA05EC15E3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1" y="177801"/>
          <a:ext cx="520700" cy="488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920750</xdr:colOff>
      <xdr:row>0</xdr:row>
      <xdr:rowOff>190500</xdr:rowOff>
    </xdr:from>
    <xdr:to>
      <xdr:col>2</xdr:col>
      <xdr:colOff>1489870</xdr:colOff>
      <xdr:row>1</xdr:row>
      <xdr:rowOff>215900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7CA9D687-5C14-44DC-AA98-CA7E11BFD0A4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5650" y="190500"/>
          <a:ext cx="569120" cy="463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7"/>
  <sheetViews>
    <sheetView tabSelected="1" topLeftCell="A73" workbookViewId="0">
      <selection activeCell="B83" sqref="B83"/>
    </sheetView>
  </sheetViews>
  <sheetFormatPr baseColWidth="10" defaultColWidth="9.1796875" defaultRowHeight="14.5" x14ac:dyDescent="0.35"/>
  <cols>
    <col min="1" max="1" width="5" customWidth="1"/>
    <col min="2" max="2" width="83.54296875" customWidth="1"/>
    <col min="3" max="3" width="22.54296875" customWidth="1"/>
  </cols>
  <sheetData>
    <row r="1" spans="2:3" ht="34.5" customHeight="1" x14ac:dyDescent="0.35">
      <c r="B1" s="24" t="s">
        <v>50</v>
      </c>
      <c r="C1" s="25"/>
    </row>
    <row r="2" spans="2:3" ht="19" thickBot="1" x14ac:dyDescent="0.4">
      <c r="B2" s="26" t="s">
        <v>65</v>
      </c>
      <c r="C2" s="27"/>
    </row>
    <row r="3" spans="2:3" x14ac:dyDescent="0.35">
      <c r="B3" s="22" t="s">
        <v>66</v>
      </c>
      <c r="C3" s="20" t="s">
        <v>0</v>
      </c>
    </row>
    <row r="4" spans="2:3" ht="15" thickBot="1" x14ac:dyDescent="0.4">
      <c r="B4" s="23"/>
      <c r="C4" s="21"/>
    </row>
    <row r="5" spans="2:3" x14ac:dyDescent="0.35">
      <c r="B5" s="14" t="s">
        <v>64</v>
      </c>
      <c r="C5" s="19">
        <f>C6+C17+C24+C28+C36+C41++C47+C58+C65+C74</f>
        <v>141906982</v>
      </c>
    </row>
    <row r="6" spans="2:3" x14ac:dyDescent="0.35">
      <c r="B6" s="2" t="s">
        <v>1</v>
      </c>
      <c r="C6" s="3">
        <f>SUM(C7:C15)</f>
        <v>2174000</v>
      </c>
    </row>
    <row r="7" spans="2:3" x14ac:dyDescent="0.35">
      <c r="B7" s="4" t="s">
        <v>2</v>
      </c>
      <c r="C7" s="5">
        <v>3000</v>
      </c>
    </row>
    <row r="8" spans="2:3" x14ac:dyDescent="0.35">
      <c r="B8" s="4" t="s">
        <v>3</v>
      </c>
      <c r="C8" s="5">
        <v>2006000</v>
      </c>
    </row>
    <row r="9" spans="2:3" x14ac:dyDescent="0.35">
      <c r="B9" s="4" t="s">
        <v>4</v>
      </c>
      <c r="C9" s="5">
        <v>0</v>
      </c>
    </row>
    <row r="10" spans="2:3" x14ac:dyDescent="0.35">
      <c r="B10" s="4" t="s">
        <v>5</v>
      </c>
      <c r="C10" s="5">
        <v>0</v>
      </c>
    </row>
    <row r="11" spans="2:3" x14ac:dyDescent="0.35">
      <c r="B11" s="4" t="s">
        <v>6</v>
      </c>
      <c r="C11" s="5">
        <v>0</v>
      </c>
    </row>
    <row r="12" spans="2:3" x14ac:dyDescent="0.35">
      <c r="B12" s="4" t="s">
        <v>7</v>
      </c>
      <c r="C12" s="5">
        <v>0</v>
      </c>
    </row>
    <row r="13" spans="2:3" x14ac:dyDescent="0.35">
      <c r="B13" s="4" t="s">
        <v>40</v>
      </c>
      <c r="C13" s="5">
        <v>165000</v>
      </c>
    </row>
    <row r="14" spans="2:3" x14ac:dyDescent="0.35">
      <c r="B14" s="4" t="s">
        <v>8</v>
      </c>
      <c r="C14" s="5">
        <v>0</v>
      </c>
    </row>
    <row r="15" spans="2:3" ht="29" x14ac:dyDescent="0.35">
      <c r="B15" s="6" t="s">
        <v>29</v>
      </c>
      <c r="C15" s="5">
        <v>0</v>
      </c>
    </row>
    <row r="16" spans="2:3" x14ac:dyDescent="0.35">
      <c r="B16" s="7"/>
      <c r="C16" s="1"/>
    </row>
    <row r="17" spans="2:3" x14ac:dyDescent="0.35">
      <c r="B17" s="2" t="s">
        <v>9</v>
      </c>
      <c r="C17" s="18">
        <f>SUM(C18:C22)</f>
        <v>0</v>
      </c>
    </row>
    <row r="18" spans="2:3" x14ac:dyDescent="0.35">
      <c r="B18" s="4" t="s">
        <v>10</v>
      </c>
      <c r="C18" s="5">
        <v>0</v>
      </c>
    </row>
    <row r="19" spans="2:3" x14ac:dyDescent="0.35">
      <c r="B19" s="4" t="s">
        <v>41</v>
      </c>
      <c r="C19" s="5">
        <v>0</v>
      </c>
    </row>
    <row r="20" spans="2:3" x14ac:dyDescent="0.35">
      <c r="B20" s="4" t="s">
        <v>11</v>
      </c>
      <c r="C20" s="5">
        <v>0</v>
      </c>
    </row>
    <row r="21" spans="2:3" x14ac:dyDescent="0.35">
      <c r="B21" s="4" t="s">
        <v>12</v>
      </c>
      <c r="C21" s="5">
        <v>0</v>
      </c>
    </row>
    <row r="22" spans="2:3" x14ac:dyDescent="0.35">
      <c r="B22" s="4" t="s">
        <v>30</v>
      </c>
      <c r="C22" s="1"/>
    </row>
    <row r="23" spans="2:3" x14ac:dyDescent="0.35">
      <c r="B23" s="7"/>
      <c r="C23" s="1"/>
    </row>
    <row r="24" spans="2:3" x14ac:dyDescent="0.35">
      <c r="B24" s="9" t="s">
        <v>13</v>
      </c>
      <c r="C24" s="8">
        <f>SUM(C25:C26)</f>
        <v>0</v>
      </c>
    </row>
    <row r="25" spans="2:3" x14ac:dyDescent="0.35">
      <c r="B25" s="4" t="s">
        <v>14</v>
      </c>
      <c r="C25" s="5">
        <v>0</v>
      </c>
    </row>
    <row r="26" spans="2:3" ht="29" x14ac:dyDescent="0.35">
      <c r="B26" s="6" t="s">
        <v>31</v>
      </c>
      <c r="C26" s="5">
        <v>0</v>
      </c>
    </row>
    <row r="27" spans="2:3" x14ac:dyDescent="0.35">
      <c r="B27" s="7"/>
      <c r="C27" s="1"/>
    </row>
    <row r="28" spans="2:3" x14ac:dyDescent="0.35">
      <c r="B28" s="9" t="s">
        <v>15</v>
      </c>
      <c r="C28" s="3">
        <f>SUM(C29:C34)</f>
        <v>2035011</v>
      </c>
    </row>
    <row r="29" spans="2:3" x14ac:dyDescent="0.35">
      <c r="B29" s="4" t="s">
        <v>16</v>
      </c>
      <c r="C29" s="5">
        <v>51000</v>
      </c>
    </row>
    <row r="30" spans="2:3" x14ac:dyDescent="0.35">
      <c r="B30" s="4" t="s">
        <v>33</v>
      </c>
      <c r="C30" s="5">
        <v>0</v>
      </c>
    </row>
    <row r="31" spans="2:3" x14ac:dyDescent="0.35">
      <c r="B31" s="4" t="s">
        <v>17</v>
      </c>
      <c r="C31" s="5">
        <v>1953011</v>
      </c>
    </row>
    <row r="32" spans="2:3" x14ac:dyDescent="0.35">
      <c r="B32" s="4" t="s">
        <v>18</v>
      </c>
      <c r="C32" s="5">
        <v>31000</v>
      </c>
    </row>
    <row r="33" spans="2:3" x14ac:dyDescent="0.35">
      <c r="B33" s="4" t="s">
        <v>32</v>
      </c>
      <c r="C33" s="5">
        <v>0</v>
      </c>
    </row>
    <row r="34" spans="2:3" ht="29" x14ac:dyDescent="0.35">
      <c r="B34" s="6" t="s">
        <v>42</v>
      </c>
      <c r="C34" s="5">
        <v>0</v>
      </c>
    </row>
    <row r="35" spans="2:3" x14ac:dyDescent="0.35">
      <c r="B35" s="7"/>
      <c r="C35" s="1"/>
    </row>
    <row r="36" spans="2:3" x14ac:dyDescent="0.35">
      <c r="B36" s="9" t="s">
        <v>19</v>
      </c>
      <c r="C36" s="3">
        <f>SUM(C37:C39)</f>
        <v>7000</v>
      </c>
    </row>
    <row r="37" spans="2:3" x14ac:dyDescent="0.35">
      <c r="B37" s="4" t="s">
        <v>51</v>
      </c>
      <c r="C37" s="5">
        <v>7000</v>
      </c>
    </row>
    <row r="38" spans="2:3" x14ac:dyDescent="0.35">
      <c r="B38" s="4" t="s">
        <v>34</v>
      </c>
      <c r="C38" s="5">
        <v>0</v>
      </c>
    </row>
    <row r="39" spans="2:3" ht="29" x14ac:dyDescent="0.35">
      <c r="B39" s="6" t="s">
        <v>35</v>
      </c>
      <c r="C39" s="5">
        <v>0</v>
      </c>
    </row>
    <row r="40" spans="2:3" x14ac:dyDescent="0.35">
      <c r="B40" s="7"/>
      <c r="C40" s="1"/>
    </row>
    <row r="41" spans="2:3" x14ac:dyDescent="0.35">
      <c r="B41" s="9" t="s">
        <v>20</v>
      </c>
      <c r="C41" s="3">
        <f>SUM(C42:C45)</f>
        <v>210000</v>
      </c>
    </row>
    <row r="42" spans="2:3" x14ac:dyDescent="0.35">
      <c r="B42" s="4" t="s">
        <v>36</v>
      </c>
      <c r="C42" s="5">
        <v>210000</v>
      </c>
    </row>
    <row r="43" spans="2:3" x14ac:dyDescent="0.35">
      <c r="B43" s="4" t="s">
        <v>37</v>
      </c>
      <c r="C43" s="5">
        <v>0</v>
      </c>
    </row>
    <row r="44" spans="2:3" x14ac:dyDescent="0.35">
      <c r="B44" s="4" t="s">
        <v>52</v>
      </c>
      <c r="C44" s="5">
        <v>0</v>
      </c>
    </row>
    <row r="45" spans="2:3" ht="29" x14ac:dyDescent="0.35">
      <c r="B45" s="6" t="s">
        <v>43</v>
      </c>
      <c r="C45" s="5">
        <v>0</v>
      </c>
    </row>
    <row r="46" spans="2:3" x14ac:dyDescent="0.35">
      <c r="B46" s="6"/>
      <c r="C46" s="5"/>
    </row>
    <row r="47" spans="2:3" x14ac:dyDescent="0.35">
      <c r="B47" s="9" t="s">
        <v>38</v>
      </c>
      <c r="C47" s="17">
        <f>SUM(C48:C56)</f>
        <v>0</v>
      </c>
    </row>
    <row r="48" spans="2:3" ht="28.5" customHeight="1" x14ac:dyDescent="0.35">
      <c r="B48" s="6" t="s">
        <v>39</v>
      </c>
      <c r="C48" s="5">
        <v>0</v>
      </c>
    </row>
    <row r="49" spans="2:3" x14ac:dyDescent="0.35">
      <c r="B49" s="6" t="s">
        <v>53</v>
      </c>
      <c r="C49" s="5">
        <v>0</v>
      </c>
    </row>
    <row r="50" spans="2:3" ht="27.75" customHeight="1" x14ac:dyDescent="0.35">
      <c r="B50" s="6" t="s">
        <v>54</v>
      </c>
      <c r="C50" s="5">
        <v>0</v>
      </c>
    </row>
    <row r="51" spans="2:3" ht="29.25" customHeight="1" x14ac:dyDescent="0.35">
      <c r="B51" s="6" t="s">
        <v>55</v>
      </c>
      <c r="C51" s="5">
        <v>0</v>
      </c>
    </row>
    <row r="52" spans="2:3" ht="27" customHeight="1" x14ac:dyDescent="0.35">
      <c r="B52" s="6" t="s">
        <v>56</v>
      </c>
      <c r="C52" s="5">
        <v>0</v>
      </c>
    </row>
    <row r="53" spans="2:3" ht="29.25" customHeight="1" x14ac:dyDescent="0.35">
      <c r="B53" s="6" t="s">
        <v>57</v>
      </c>
      <c r="C53" s="5">
        <v>0</v>
      </c>
    </row>
    <row r="54" spans="2:3" ht="29.25" customHeight="1" x14ac:dyDescent="0.35">
      <c r="B54" s="6" t="s">
        <v>58</v>
      </c>
      <c r="C54" s="5">
        <v>0</v>
      </c>
    </row>
    <row r="55" spans="2:3" ht="28.5" customHeight="1" x14ac:dyDescent="0.35">
      <c r="B55" s="6" t="s">
        <v>59</v>
      </c>
      <c r="C55" s="5">
        <v>0</v>
      </c>
    </row>
    <row r="56" spans="2:3" x14ac:dyDescent="0.35">
      <c r="B56" s="4" t="s">
        <v>60</v>
      </c>
      <c r="C56" s="5"/>
    </row>
    <row r="57" spans="2:3" x14ac:dyDescent="0.35">
      <c r="B57" s="7"/>
      <c r="C57" s="1"/>
    </row>
    <row r="58" spans="2:3" ht="29" x14ac:dyDescent="0.35">
      <c r="B58" s="15" t="s">
        <v>44</v>
      </c>
      <c r="C58" s="3">
        <f>SUM(C59:C63)</f>
        <v>128361718</v>
      </c>
    </row>
    <row r="59" spans="2:3" x14ac:dyDescent="0.35">
      <c r="B59" s="4" t="s">
        <v>21</v>
      </c>
      <c r="C59" s="5">
        <v>78428915</v>
      </c>
    </row>
    <row r="60" spans="2:3" x14ac:dyDescent="0.35">
      <c r="B60" s="4" t="s">
        <v>22</v>
      </c>
      <c r="C60" s="5">
        <v>45503755</v>
      </c>
    </row>
    <row r="61" spans="2:3" x14ac:dyDescent="0.35">
      <c r="B61" s="4" t="s">
        <v>23</v>
      </c>
      <c r="C61" s="5">
        <v>3041613</v>
      </c>
    </row>
    <row r="62" spans="2:3" x14ac:dyDescent="0.35">
      <c r="B62" s="4" t="s">
        <v>45</v>
      </c>
      <c r="C62" s="5">
        <v>773957</v>
      </c>
    </row>
    <row r="63" spans="2:3" x14ac:dyDescent="0.35">
      <c r="B63" s="4" t="s">
        <v>61</v>
      </c>
      <c r="C63" s="5">
        <v>613478</v>
      </c>
    </row>
    <row r="64" spans="2:3" x14ac:dyDescent="0.35">
      <c r="B64" s="7"/>
      <c r="C64" s="1"/>
    </row>
    <row r="65" spans="2:3" x14ac:dyDescent="0.35">
      <c r="B65" s="9" t="s">
        <v>46</v>
      </c>
      <c r="C65" s="3">
        <f>SUM(C66:C72)</f>
        <v>9119252</v>
      </c>
    </row>
    <row r="66" spans="2:3" x14ac:dyDescent="0.35">
      <c r="B66" s="4" t="s">
        <v>47</v>
      </c>
      <c r="C66" s="28">
        <v>0</v>
      </c>
    </row>
    <row r="67" spans="2:3" x14ac:dyDescent="0.35">
      <c r="B67" s="4" t="s">
        <v>67</v>
      </c>
      <c r="C67" s="5">
        <v>9119252</v>
      </c>
    </row>
    <row r="68" spans="2:3" x14ac:dyDescent="0.35">
      <c r="B68" s="4" t="s">
        <v>24</v>
      </c>
      <c r="C68" s="5">
        <v>0</v>
      </c>
    </row>
    <row r="69" spans="2:3" x14ac:dyDescent="0.35">
      <c r="B69" s="4" t="s">
        <v>48</v>
      </c>
      <c r="C69" s="5">
        <v>0</v>
      </c>
    </row>
    <row r="70" spans="2:3" x14ac:dyDescent="0.35">
      <c r="B70" s="4" t="s">
        <v>25</v>
      </c>
      <c r="C70" s="5">
        <v>0</v>
      </c>
    </row>
    <row r="71" spans="2:3" x14ac:dyDescent="0.35">
      <c r="B71" s="4" t="s">
        <v>49</v>
      </c>
      <c r="C71" s="5">
        <v>0</v>
      </c>
    </row>
    <row r="72" spans="2:3" x14ac:dyDescent="0.35">
      <c r="B72" s="4" t="s">
        <v>62</v>
      </c>
      <c r="C72" s="5">
        <v>0</v>
      </c>
    </row>
    <row r="73" spans="2:3" x14ac:dyDescent="0.35">
      <c r="B73" s="7"/>
      <c r="C73" s="1"/>
    </row>
    <row r="74" spans="2:3" x14ac:dyDescent="0.35">
      <c r="B74" s="9" t="s">
        <v>26</v>
      </c>
      <c r="C74" s="3">
        <f>SUM(C75:C77)</f>
        <v>1</v>
      </c>
    </row>
    <row r="75" spans="2:3" x14ac:dyDescent="0.35">
      <c r="B75" s="4" t="s">
        <v>27</v>
      </c>
      <c r="C75" s="10">
        <v>0</v>
      </c>
    </row>
    <row r="76" spans="2:3" x14ac:dyDescent="0.35">
      <c r="B76" s="4" t="s">
        <v>28</v>
      </c>
      <c r="C76" s="16">
        <v>0</v>
      </c>
    </row>
    <row r="77" spans="2:3" ht="15" customHeight="1" thickBot="1" x14ac:dyDescent="0.4">
      <c r="B77" s="12" t="s">
        <v>63</v>
      </c>
      <c r="C77" s="13">
        <v>1</v>
      </c>
    </row>
  </sheetData>
  <mergeCells count="4">
    <mergeCell ref="C3:C4"/>
    <mergeCell ref="B3:B4"/>
    <mergeCell ref="B1:C1"/>
    <mergeCell ref="B2:C2"/>
  </mergeCells>
  <printOptions horizontalCentered="1"/>
  <pageMargins left="0.23622047244094491" right="0.23622047244094491" top="0.74803149606299213" bottom="0.74803149606299213" header="0.31496062992125984" footer="0.31496062992125984"/>
  <pageSetup scale="85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13"/>
  <sheetViews>
    <sheetView topLeftCell="A13" workbookViewId="0">
      <selection activeCell="F13" sqref="F13"/>
    </sheetView>
  </sheetViews>
  <sheetFormatPr baseColWidth="10" defaultColWidth="9.1796875" defaultRowHeight="14.5" x14ac:dyDescent="0.35"/>
  <sheetData>
    <row r="13" spans="6:6" x14ac:dyDescent="0.35">
      <c r="F13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796875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2025-03-07T00:54:34Z</dcterms:modified>
</cp:coreProperties>
</file>