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defaultThemeVersion="124226"/>
  <mc:AlternateContent xmlns:mc="http://schemas.openxmlformats.org/markup-compatibility/2006">
    <mc:Choice Requires="x15">
      <x15ac:absPath xmlns:x15ac="http://schemas.microsoft.com/office/spreadsheetml/2010/11/ac" url="C:\Users\zokra\Documents\1ER INFORME\Formatos_para_el_llenado_y_entrega_del_Informe_Semestral_de_Solicitudes_de_información_enero_-_junio_2025\"/>
    </mc:Choice>
  </mc:AlternateContent>
  <xr:revisionPtr revIDLastSave="0" documentId="13_ncr:1_{53AD973A-7FBD-44D3-8E91-DCF96544D33B}" xr6:coauthVersionLast="47" xr6:coauthVersionMax="47" xr10:uidLastSave="{00000000-0000-0000-0000-000000000000}"/>
  <bookViews>
    <workbookView xWindow="-120" yWindow="-120" windowWidth="20730" windowHeight="11040" xr2:uid="{00000000-000D-0000-FFFF-FFFF00000000}"/>
  </bookViews>
  <sheets>
    <sheet name="Informe Detallado" sheetId="7" r:id="rId1"/>
    <sheet name="instructivo" sheetId="10" state="hidden" r:id="rId2"/>
    <sheet name="cmb" sheetId="9" state="hidden" r:id="rId3"/>
  </sheets>
  <definedNames>
    <definedName name="_xlnm.Print_Area" localSheetId="0">'Informe Detallado'!$B$1:$K$110</definedName>
    <definedName name="_xlnm.Print_Area" localSheetId="1">instructivo!$B$1:$J$89</definedName>
    <definedName name="dosOpciones">cmb!$E$3:$E$4</definedName>
    <definedName name="feriado2025">cmb!$A$3:$A$42</definedName>
    <definedName name="feriados">cmb!#REF!</definedName>
    <definedName name="feriados20201">cmb!#REF!</definedName>
    <definedName name="feriados20211">cmb!#REF!</definedName>
    <definedName name="feriados2022">cmb!$A$3:$A$34</definedName>
    <definedName name="feriados202301">cmb!$A$3:$A$35</definedName>
    <definedName name="feriados202401">cmb!$A$3:$A$43</definedName>
    <definedName name="fese22021">cmb!#REF!</definedName>
    <definedName name="hola">cmb!$A$3:$A$34</definedName>
    <definedName name="padron">cmb!#REF!</definedName>
    <definedName name="padron20201">cmb!#REF!</definedName>
    <definedName name="padron20211">cmb!#REF!</definedName>
    <definedName name="padron202201">cmb!$D$2:$D$149</definedName>
    <definedName name="padron202301">cmb!$D$2:$D$150</definedName>
    <definedName name="padron202401">cmb!$D$2:$D$154</definedName>
    <definedName name="resultados">cmb!$G$2:$G$9</definedName>
    <definedName name="temassisai">cmb!$I$2:$I$35</definedName>
    <definedName name="tematicas">cmb!$I$2:$I$9</definedName>
    <definedName name="temáticas">cmb!$I$2:$I$10</definedName>
    <definedName name="_xlnm.Print_Titles" localSheetId="0">'Informe Detallado'!$1:$12</definedName>
    <definedName name="_xlnm.Print_Titles" localSheetId="1">instructivo!$1:$12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14" i="7" l="1"/>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E101" i="7"/>
  <c r="E102" i="7"/>
  <c r="E103" i="7"/>
  <c r="E104" i="7"/>
  <c r="E105" i="7"/>
  <c r="E106" i="7"/>
  <c r="E107" i="7"/>
  <c r="E108" i="7"/>
  <c r="E109" i="7"/>
  <c r="E13" i="7"/>
  <c r="E13" i="10" l="1"/>
</calcChain>
</file>

<file path=xl/sharedStrings.xml><?xml version="1.0" encoding="utf-8"?>
<sst xmlns="http://schemas.openxmlformats.org/spreadsheetml/2006/main" count="363" uniqueCount="255">
  <si>
    <t>FECHA DE RESPUESTA</t>
  </si>
  <si>
    <t>FECHA DE RECEPCIÓN</t>
  </si>
  <si>
    <t>INFORMACIÓN REQUERIDA</t>
  </si>
  <si>
    <t>CUADRO DETALLADO DE SOLICITUDES DE INFORMACIÓN</t>
  </si>
  <si>
    <t>TIEMPO DE RESPUESTA
(DÍAS HÁBILES)</t>
  </si>
  <si>
    <t>(DETALLADO)</t>
  </si>
  <si>
    <t>FOLIO DE LA SOLICITUD</t>
  </si>
  <si>
    <t>REPORTE DE SOLICITUDES DE INFORMACIÓN</t>
  </si>
  <si>
    <t>RESULTADO DE LA SOLICITUD</t>
  </si>
  <si>
    <r>
      <t xml:space="preserve">SELECCIONAR EL RESULTADO DE LA SOLICITUD DE LA </t>
    </r>
    <r>
      <rPr>
        <i/>
        <sz val="10"/>
        <color indexed="63"/>
        <rFont val="Century Gothic"/>
        <family val="2"/>
      </rPr>
      <t xml:space="preserve">LISTA DESPLEGABLE </t>
    </r>
    <r>
      <rPr>
        <sz val="10"/>
        <color indexed="63"/>
        <rFont val="Century Gothic"/>
        <family val="2"/>
      </rPr>
      <t xml:space="preserve">
(Seleccionar esta celda y posteriormente el botón de despliegue a la derecha)</t>
    </r>
  </si>
  <si>
    <r>
      <t xml:space="preserve">SELECCIONAR LA TEMÁTICA DE LA SOLICITUD DE LA </t>
    </r>
    <r>
      <rPr>
        <i/>
        <sz val="10"/>
        <color indexed="63"/>
        <rFont val="Century Gothic"/>
        <family val="2"/>
      </rPr>
      <t xml:space="preserve">LISTA DESPLEGABLE </t>
    </r>
    <r>
      <rPr>
        <sz val="10"/>
        <color indexed="63"/>
        <rFont val="Century Gothic"/>
        <family val="2"/>
      </rPr>
      <t xml:space="preserve">
(Seleccionar esta celda y posteriormente el botón de despliegue a la derecha)</t>
    </r>
  </si>
  <si>
    <t>Comisión de Transparencia y Acceso a la Información Pública del Estado de Campeche</t>
  </si>
  <si>
    <t xml:space="preserve"> -  ARTÍCULO 46 DE LA LTAIPEC -</t>
  </si>
  <si>
    <t>NOMBRE DEL SUJETO OBLIGADO</t>
  </si>
  <si>
    <t>SELECCIONAR EL NOMBRE DEL SUJETO OBLIGADO DE LA LISTA DESPLEGABLE ORDENADA ALFABÉTICAMENTE
(Seleccionar esta celda y posteriormente el botón de despliegue a la derecha)</t>
  </si>
  <si>
    <t>INSTRUCCIONES DE LLENADO:</t>
  </si>
  <si>
    <t xml:space="preserve">1. </t>
  </si>
  <si>
    <t xml:space="preserve">2. </t>
  </si>
  <si>
    <t>Folio asignado a la solicitud de información.</t>
  </si>
  <si>
    <t xml:space="preserve">3. </t>
  </si>
  <si>
    <t>Fecha en la cual se recibió la solicitud de información.</t>
  </si>
  <si>
    <t xml:space="preserve">4. </t>
  </si>
  <si>
    <t>Fecha de notificación de la respuesta al interesado.</t>
  </si>
  <si>
    <t xml:space="preserve">5. </t>
  </si>
  <si>
    <t xml:space="preserve">6. </t>
  </si>
  <si>
    <t xml:space="preserve">7. </t>
  </si>
  <si>
    <t>9.</t>
  </si>
  <si>
    <t xml:space="preserve">Total de días hábiles transcurridos, contados a partir del día hábil siguiente a la fecha de recepción de la solicitud hasta la fecha de notificación de la respuesta </t>
  </si>
  <si>
    <t>REQUERIMIENTO DE INFORMACIÓN ADICIONAL</t>
  </si>
  <si>
    <t>TEMÁTICA DE LA SOLICITUD
(VER ANEXO)</t>
  </si>
  <si>
    <t>feriados</t>
  </si>
  <si>
    <t>Si</t>
  </si>
  <si>
    <t>No</t>
  </si>
  <si>
    <t>¿EL COMITÉ DE TRANSPARENCIA AUTORIZÓ LA AMPLIACIÓN DE PLAZO DE RESPUESTA?</t>
  </si>
  <si>
    <t xml:space="preserve">8. </t>
  </si>
  <si>
    <t>10.</t>
  </si>
  <si>
    <r>
      <t>Nombre del Sujeto Obligado que elabora el informe. (</t>
    </r>
    <r>
      <rPr>
        <b/>
        <sz val="14"/>
        <color indexed="8"/>
        <rFont val="Calibri"/>
        <family val="2"/>
      </rPr>
      <t>Seleccionar de la lista desplegable)</t>
    </r>
  </si>
  <si>
    <r>
      <t>Información solicitada o cuando menos un resumen (</t>
    </r>
    <r>
      <rPr>
        <b/>
        <sz val="14"/>
        <color theme="1"/>
        <rFont val="Calibri"/>
        <family val="2"/>
        <scheme val="minor"/>
      </rPr>
      <t>NO COLOCAR LEYENDAS COMO "DOCUMENTO ADJUNTO"</t>
    </r>
    <r>
      <rPr>
        <sz val="14"/>
        <color theme="1"/>
        <rFont val="Calibri"/>
        <family val="2"/>
        <scheme val="minor"/>
      </rPr>
      <t>)</t>
    </r>
  </si>
  <si>
    <r>
      <t xml:space="preserve">Requerimiento de información adicional, es decir, si se realizó una prevención a la solicitud </t>
    </r>
    <r>
      <rPr>
        <b/>
        <sz val="14"/>
        <color theme="1"/>
        <rFont val="Calibri"/>
        <family val="2"/>
        <scheme val="minor"/>
      </rPr>
      <t>(Seleccionar de la lista desplegable)</t>
    </r>
    <r>
      <rPr>
        <sz val="14"/>
        <color theme="1"/>
        <rFont val="Calibri"/>
        <family val="2"/>
        <scheme val="minor"/>
      </rPr>
      <t>.</t>
    </r>
  </si>
  <si>
    <r>
      <t xml:space="preserve">El resultado de la solicitud es el sentido de la respuesta dada a cada una de las solicitudes, el cual puede ser: </t>
    </r>
    <r>
      <rPr>
        <b/>
        <sz val="14"/>
        <color theme="1"/>
        <rFont val="Calibri"/>
        <family val="2"/>
        <scheme val="minor"/>
      </rPr>
      <t xml:space="preserve">  (Seleccionar de la lista desplegable)</t>
    </r>
  </si>
  <si>
    <r>
      <t>La Temática de la solicitud es el sentido de la respuesta dada a cada una de las solicitudes, el cual puede ser:     (</t>
    </r>
    <r>
      <rPr>
        <b/>
        <sz val="14"/>
        <color theme="1"/>
        <rFont val="Calibri"/>
        <family val="2"/>
        <scheme val="minor"/>
      </rPr>
      <t>Seleccionar de la lista desplegable</t>
    </r>
    <r>
      <rPr>
        <sz val="14"/>
        <color theme="1"/>
        <rFont val="Calibri"/>
        <family val="2"/>
        <scheme val="minor"/>
      </rPr>
      <t>)</t>
    </r>
  </si>
  <si>
    <r>
      <t xml:space="preserve">Responder si el cómite autorizó o no ampliar el plazo para responder la solicitud de información por 10 días hábiles más.  </t>
    </r>
    <r>
      <rPr>
        <b/>
        <sz val="14"/>
        <color theme="1"/>
        <rFont val="Calibri"/>
        <family val="2"/>
        <scheme val="minor"/>
      </rPr>
      <t>(Seleccionar de la lista desplegable)</t>
    </r>
  </si>
  <si>
    <t xml:space="preserve">(EN CASO DE UN "SI" EN EL PUNTO 7 DE "REQUERIMIENTO DE INFORMACIÓN ADICIONAL"  O EN SU CASO TENER UN PERIODO VACACIONAL O DÍAS INHÁBILES DISTINTOS A LOS DE LA COTAIPEC, </t>
  </si>
  <si>
    <t>PUEDE EDITAR MANUALMENTE EL TIEMPO DE RESPUESTA SOBREESCRIBIENDO EL VALOR EN LA CELDA QUE ARROJE LA FÓRMULA POR EL CONTEO DE DÍAS CALCULADO POR USTED).</t>
  </si>
  <si>
    <t>a) No competencia</t>
  </si>
  <si>
    <t>b) Solicitud improcedente (desechada)</t>
  </si>
  <si>
    <t>c) Inexistencia de la información</t>
  </si>
  <si>
    <t>d) Entrega de información con costo</t>
  </si>
  <si>
    <t>e) Entrega de información sin costo</t>
  </si>
  <si>
    <t>f) Acceso restringido confidencial</t>
  </si>
  <si>
    <t>g) Acceso restringido reservada</t>
  </si>
  <si>
    <t>¿LA SOLICITUD INGRESÓ EN LENGUA INDÍGENA?</t>
  </si>
  <si>
    <t>(1) Actividades de la institución</t>
  </si>
  <si>
    <t>(2) Archivos</t>
  </si>
  <si>
    <t>(3) Auditorías</t>
  </si>
  <si>
    <t>(4) Campañas electorales</t>
  </si>
  <si>
    <t>(5) Compras públicas y contratos</t>
  </si>
  <si>
    <t>(6) Comunidades LGTBI</t>
  </si>
  <si>
    <t>(7) Comunidades indígenas</t>
  </si>
  <si>
    <t>(8) Datos personales</t>
  </si>
  <si>
    <t>(9) Desastres y protección civil</t>
  </si>
  <si>
    <t>(10) Discriminación</t>
  </si>
  <si>
    <t>(11) Educación</t>
  </si>
  <si>
    <t>(12) Estructura orgánica</t>
  </si>
  <si>
    <t>(13) Gastos</t>
  </si>
  <si>
    <t>(14) Igualdad de Género</t>
  </si>
  <si>
    <t>(15) Información generada o administrada por el sujeto obligado</t>
  </si>
  <si>
    <t>(16) Información sobre servidores públicos</t>
  </si>
  <si>
    <t>(17) Legislación</t>
  </si>
  <si>
    <t>(18) Medio ambiente</t>
  </si>
  <si>
    <t>(19) Movilizaciones, conflictos sociales y políticos</t>
  </si>
  <si>
    <t>(20) Otros más frecuentes</t>
  </si>
  <si>
    <t>(21) Programas de desarrollo urbano</t>
  </si>
  <si>
    <t>(22) Programas de subsidios</t>
  </si>
  <si>
    <t>(23) Programas sociales</t>
  </si>
  <si>
    <t>(24) Salud</t>
  </si>
  <si>
    <t>(25) Sanciones</t>
  </si>
  <si>
    <t>(26) Seguridad Nacional</t>
  </si>
  <si>
    <t>(27) Sentencias y resoluciones</t>
  </si>
  <si>
    <t>(28) Servicios urbanos</t>
  </si>
  <si>
    <t>(29) Turismo</t>
  </si>
  <si>
    <t>(30) Uso de recursos públicos</t>
  </si>
  <si>
    <t>(31) Vialidad y transporte público</t>
  </si>
  <si>
    <t>(32) Violaciones a Derechos Humanos</t>
  </si>
  <si>
    <t>(33) Vivienda</t>
  </si>
  <si>
    <t>ver opciones en página 2.</t>
  </si>
  <si>
    <t>Opciones de la temática:</t>
  </si>
  <si>
    <t>Autoridad del Patrimonio Cultural del Estado de Campeche (018)</t>
  </si>
  <si>
    <t>Colegio de Bachilleres del Estado de Campeche (020)</t>
  </si>
  <si>
    <t>Colegio de Educación Profesional Técnica del Estado de Campeche (021)</t>
  </si>
  <si>
    <t>Colegio de Estudios Científicos y Tecnológicos del Estado de Campeche (022)</t>
  </si>
  <si>
    <t>Comisión de Agua Potable y Alcantarillado del Estado de Campeche (017)</t>
  </si>
  <si>
    <t>Fiscalía General del Estado de Campeche (003)</t>
  </si>
  <si>
    <t>Instituto de Capacitación para el Trabajo del Estado de Campeche (024)</t>
  </si>
  <si>
    <t>Instituto de Cultura y Artes del Estado de Campeche (010)</t>
  </si>
  <si>
    <t>Instituto de Desarrollo y Formación Social del Estado de Campeche (012)</t>
  </si>
  <si>
    <t>Instituto de la Infraestructura Física Educativa del Estado de Campeche (026)</t>
  </si>
  <si>
    <t>Instituto de la Juventud del Estado de Campeche (013)</t>
  </si>
  <si>
    <t>Instituto de la Mujer del Estado de Campeche (014)</t>
  </si>
  <si>
    <t>Instituto del Deporte del Estado de Campeche (011)</t>
  </si>
  <si>
    <t>Instituto Estatal de la Educación para los Adultos (025)</t>
  </si>
  <si>
    <t>Instituto Estatal para el Fomento de las Actividades Artesanales en Campeche (006)</t>
  </si>
  <si>
    <t>Instituto Tecnológico Superior de Calkiní (027)</t>
  </si>
  <si>
    <t>Instituto Tecnológico Superior de Champotón (028)</t>
  </si>
  <si>
    <t>Instituto Tecnológico Superior de Escárcega (029)</t>
  </si>
  <si>
    <t>Secretaría de Desarrollo Económico (005)</t>
  </si>
  <si>
    <t>Secretaría de Educación (019)</t>
  </si>
  <si>
    <t>INFORME SEMESTRAL CORRESPONDIENTE AL PERÍODO ENERO - JUNIO DEL AÑO 2025</t>
  </si>
  <si>
    <t>Administración Portuaria Integral de Campeche, S.A. de C.V. (001)</t>
  </si>
  <si>
    <t>Consejería Jurídica (002)</t>
  </si>
  <si>
    <t>Coordinación General de la Oficina de la Gobernadora del Estado (004)</t>
  </si>
  <si>
    <t>Secretaría de Desarrollo Agropecuario (007)</t>
  </si>
  <si>
    <t>Instituto de Pesca y Acuacultura del Estado de Campeche (008)</t>
  </si>
  <si>
    <t>Secretaría de Bienestar (009)</t>
  </si>
  <si>
    <t>Secretaría de Desarrollo Urbano, Movilidad y Obras Públicas (antes Secretaría de Desarrollo Territorial, Urbano y Obras Públicas) (015)</t>
  </si>
  <si>
    <t>Comisión Estatal de Desarrollo de Suelo y Vivienda (016)</t>
  </si>
  <si>
    <t>Consejo Estatal de Investigación Científica y Desarrollo Tecnológico (023)</t>
  </si>
  <si>
    <t>Instituto Tecnológico Superior de Hopelchén (030)</t>
  </si>
  <si>
    <t>Universidad Intercultural de Campeche (031)</t>
  </si>
  <si>
    <t>Universidad Tecnológica de Calakmul (032)</t>
  </si>
  <si>
    <t>Universidad Tecnológica de Campeche (033)</t>
  </si>
  <si>
    <t>Universidad Tecnológica de Candelaria (034)</t>
  </si>
  <si>
    <t>Fundación Pablo García (035)</t>
  </si>
  <si>
    <t>Secretaría de Administración y Finanzas (036)</t>
  </si>
  <si>
    <t>Instituto de Seguridad y Servicios Sociales de los Trabajadores del Estado de Campeche (037)</t>
  </si>
  <si>
    <t>Secretaría de la Contraloría (038)</t>
  </si>
  <si>
    <t>Secretaría de Medio Ambiente, Biodiversidad, Cambio Climático y Energía (039)</t>
  </si>
  <si>
    <t>Agencia de Energía del Estado de Campeche (040)</t>
  </si>
  <si>
    <t>Promotora para la Conservación y Desarrollo Sustentable del Estado de Campeche (041)</t>
  </si>
  <si>
    <t>Secretaría de Modernización Administrativa e Innovación Gubernamental (042)</t>
  </si>
  <si>
    <t>Instituto de Información Estadística, Geográfica y Catastral del Estado de Campeche (043)</t>
  </si>
  <si>
    <t>Secretaría de Protección Civil (044)</t>
  </si>
  <si>
    <t>Secretaría de Salud (045)</t>
  </si>
  <si>
    <t>Comisión de Conciliación y Arbitraje Médico del Estado de Campeche (046)</t>
  </si>
  <si>
    <t>Hospital “Dr. Manuel Campos” (047)</t>
  </si>
  <si>
    <t>Hospital Psiquiátrico de Campeche (048)</t>
  </si>
  <si>
    <t>Instituto de Servicios Descentralizados de Salud Pública del Estado de Campeche (049)</t>
  </si>
  <si>
    <t>Sistema de Atención a Niños, Niñas y Adolescentes Farmacodependientes del Estado de Campeche “Vida Nueva” (050)</t>
  </si>
  <si>
    <t>Sistema para el Desarrollo Integral de la Familia del Estado de Campeche (051)</t>
  </si>
  <si>
    <t>Secretaría de Protección y Seguridad Ciudadana (052)</t>
  </si>
  <si>
    <t>Secretaría de Turismo (053)</t>
  </si>
  <si>
    <t>Promotora de Eventos Artísticos, Culturales y de Convenciones del Estado de Campeche (054)</t>
  </si>
  <si>
    <t>Secretaría de Gobierno (055)</t>
  </si>
  <si>
    <t>Instituto de Acceso a la Justicia del Estado de Campeche (056)</t>
  </si>
  <si>
    <t>Sistema de Televisión y Radio de Campeche (057)</t>
  </si>
  <si>
    <t>Centro de Conciliación Laboral del Estado de Campeche (058)</t>
  </si>
  <si>
    <t>Agencia Reguladora de Transporte del Estado de Campeche (059)</t>
  </si>
  <si>
    <t>Secretaría Ejecutiva del Sistema Anticorrupción del Estado de Campeche (060)</t>
  </si>
  <si>
    <t>Secretaría de Inclusión (061)</t>
  </si>
  <si>
    <t>Auditoría Superior del Estado de Campeche (062)</t>
  </si>
  <si>
    <t>Congreso del Estado de Campeche (063)</t>
  </si>
  <si>
    <t>Tribunal Superior de Justicia del Estado de Campeche (064)</t>
  </si>
  <si>
    <t>Municipio de Calakmul (065)</t>
  </si>
  <si>
    <t>Sistema Municipal para el Desarrollo Integral de la Familia de Calakmul (066)</t>
  </si>
  <si>
    <t>Junta Municipal de Constitución (067)</t>
  </si>
  <si>
    <t>Municipio de Calkiní (068)</t>
  </si>
  <si>
    <t>Sistema Municipal para el Desarrollo Integral de la Familia de Calkiní (069)</t>
  </si>
  <si>
    <t>Junta Municipal de Bécal (070)</t>
  </si>
  <si>
    <t>Junta Municipal de Nunkiní  (071)</t>
  </si>
  <si>
    <t>Municipio de Campeche  (072)</t>
  </si>
  <si>
    <t>Sistema Municipal para el Desarrollo Integral de la Familia de Campeche (073)</t>
  </si>
  <si>
    <t>Sistema Municipal de Agua Potable y Alcantarillado de Campeche  (074)</t>
  </si>
  <si>
    <t>Junta Municipal de Alfredo V. Bonfil  (075)</t>
  </si>
  <si>
    <t>Junta Municipal de Hampolol (076)</t>
  </si>
  <si>
    <t>Junta Municipal de Pich (077)</t>
  </si>
  <si>
    <t>Junta Municipal de Tixmucuy (078)</t>
  </si>
  <si>
    <t>Municipio de Candelaria (079)</t>
  </si>
  <si>
    <t>Sistema Municipal para el Desarrollo Integral de la Familia de Candelaria (080)</t>
  </si>
  <si>
    <t>Junta Municipal de Miguel Hidalgo (081)</t>
  </si>
  <si>
    <t>Junta Municipal de Monclova  (082)</t>
  </si>
  <si>
    <t>Municipio de Carmen (083)</t>
  </si>
  <si>
    <t>Sistema Municipal para el Desarrollo Integral de la Familia de Carmen (084)</t>
  </si>
  <si>
    <t>Sistema Municipal de Agua Potable y Alcantarillado de Carmen (085)</t>
  </si>
  <si>
    <t>Instituto del Deporte y de la Juventud de Carmen (086)</t>
  </si>
  <si>
    <t>Instituto Municipal de la Mujer de Carmen (087)</t>
  </si>
  <si>
    <t>Instituto Municipal de la Vivienda de Carmen (088)</t>
  </si>
  <si>
    <t>Junta Municipal de Atasta (089)</t>
  </si>
  <si>
    <t>Junta Municipal de Mamantel  (090)</t>
  </si>
  <si>
    <t>Junta Municipal de Sabancuy (091)</t>
  </si>
  <si>
    <t>Municipio de Champotón (092)</t>
  </si>
  <si>
    <t>Sistema Municipal para el Desarrollo Integral de la Familia de Champotón (093)</t>
  </si>
  <si>
    <t>Junta Municipal de Felipe Carrillo Puerto  (094)</t>
  </si>
  <si>
    <t>Junta Municipal de Hool  (095)</t>
  </si>
  <si>
    <t>Junta Municipal de Sihochac  (096)</t>
  </si>
  <si>
    <t>Municipio de Escárcega (097)</t>
  </si>
  <si>
    <t>Sistema Municipal para el Desarrollo Integral de la Familia de Escárcega (098)</t>
  </si>
  <si>
    <t>Sistema Municipal de Agua Potable y Alcantarillado de Escárcega (099)</t>
  </si>
  <si>
    <t>Junta Municipal de Centenario  (100)</t>
  </si>
  <si>
    <t>Junta Municipal de División del Norte (101)</t>
  </si>
  <si>
    <t>Municipio de Hecelchakán (102)</t>
  </si>
  <si>
    <t>Sistema Municipal para el Desarrollo Integral de la Familia de Hecelchakán (103)</t>
  </si>
  <si>
    <t>Junta Municipal de Pomuch (104)</t>
  </si>
  <si>
    <t>Municipio de Hopelchén (105)</t>
  </si>
  <si>
    <t>Sistema Municipal para el Desarrollo Integral de la Familia de Hopelchén (106)</t>
  </si>
  <si>
    <t>Junta Municipal de Bolonchén de Rejón  (107)</t>
  </si>
  <si>
    <t>Junta Municipal de Dzibalchén  (108)</t>
  </si>
  <si>
    <t>Junta Municipal de Ukum  (109)</t>
  </si>
  <si>
    <t>Municipio de Palizada (110)</t>
  </si>
  <si>
    <t>Sistema Municipal para el Desarrollo Integral de la Familia de Palizada (111)</t>
  </si>
  <si>
    <t>Municipio de Tenabo (112)</t>
  </si>
  <si>
    <t>Sistema Municipal para el Desarrollo Integral de la Familia de Tenabo (113)</t>
  </si>
  <si>
    <t>Junta Municipal de Tinún  (114)</t>
  </si>
  <si>
    <t>Municipio de Seybaplaya (115)</t>
  </si>
  <si>
    <t>Sistema Municipal para el Desarrollo Integral de la Familia de Seybaplaya (116)</t>
  </si>
  <si>
    <t>Municipio de Dzitbalché (117)</t>
  </si>
  <si>
    <t>Sistema Municipal para el Desarrollo Integral de la Familia de Dzitbalché (118)</t>
  </si>
  <si>
    <t>Comisión de Derechos Humanos del Estado de Campeche (119)</t>
  </si>
  <si>
    <t>Comisión de Transparencia y Acceso a la Información Pública del Estado de Campeche (120)</t>
  </si>
  <si>
    <t>Fiscalía Especializada en Combate a la Corrupción del Estado de Campeche (121)</t>
  </si>
  <si>
    <t>Instituto Electoral del Estado de Campeche (122)</t>
  </si>
  <si>
    <t>Tribunal de Justicia Administrativa del Estado de Campeche (123)</t>
  </si>
  <si>
    <t>Tribunal Electoral del Estado de Campeche (124)</t>
  </si>
  <si>
    <t>Fideicomiso de Inversión del Impuesto del 2% sobre Nóminas del Estado de Campeche (125)</t>
  </si>
  <si>
    <t>Fondo Campeche (126)</t>
  </si>
  <si>
    <t>Fondo Estatal de Fomento Industrial del Estado de Campeche (127)</t>
  </si>
  <si>
    <t>Instituto Campechano (128)</t>
  </si>
  <si>
    <t>Universidad Autónoma de Campeche (129)</t>
  </si>
  <si>
    <t>Universidad Autónoma del Carmen (130)</t>
  </si>
  <si>
    <t>Movimiento Ciudadano (131)</t>
  </si>
  <si>
    <t>Partido Acción Nacional  (132)</t>
  </si>
  <si>
    <t>Partido del Trabajo  (133)</t>
  </si>
  <si>
    <t>Partido Revolucionario Institucional (134)</t>
  </si>
  <si>
    <t>Partido Verde Ecologista de México (135)</t>
  </si>
  <si>
    <t>MORENA (136)</t>
  </si>
  <si>
    <t>Sindicato Único de Personal Académico de la Universidad Autónoma de Campeche (137)</t>
  </si>
  <si>
    <t>Sindicato Único de Trabajadores Administrativos, de Intendencia y Similares de la Universidad Autónoma de Campeche (138)</t>
  </si>
  <si>
    <t>Sindicato Único de Trabajadores al Servicio de los Poderes, Municipios e Instituciones Descentralizadas del Estado de Campeche (139)</t>
  </si>
  <si>
    <t>Sindicato Único de Trabajadores al Servicio del Gobierno Municipal (140)</t>
  </si>
  <si>
    <t>Sindicato Único de Trabajadores de la Universidad Tecnológica de Campeche (141)</t>
  </si>
  <si>
    <t>Sindicato Único de Trabajadores del Colegio de Bachilleres del Estado de Campeche (142)</t>
  </si>
  <si>
    <t>Sindicato Único de Trabajadores del Colegio de Estudios Científicos y Tecnológicos del Estado de Campeche (143)</t>
  </si>
  <si>
    <t>Sindicato Único del Personal Académico, Administrativo, Manual y Apoyo del Colegio de Estudios Científicos y Tecnológicos del Estado de Campeche (144)</t>
  </si>
  <si>
    <t>Sindicato Único de Trabajadores de la Universidad Autónoma del Carmen (145)</t>
  </si>
  <si>
    <t>Frente Unidos por la Equidad y el Respeto a los Trabajadores del Estado de Campeche “Fuerte Campeche”. (146)</t>
  </si>
  <si>
    <t>Instituto Municipal de Planeación de Carmen (147)</t>
  </si>
  <si>
    <t>Solicito saber el número total de las personas que laboran en el municipio de Tenabo, el nombre completo de tortas las personas que trabajan para el municipio de Tenabo, la antigüedad que tiene cada trabajador del municipio de Tenabo, los documentos donde acrediten los pagos que se le realicen a todas las personas del municipio de Tenabo, quiero el total de los contratos de los trabajadores del municipio de Tenabo, quiero saber cuánto gana cada trabajador del municipio de Tenabo y en qué área presta sus servicios, quiero las copias de los comprobantes de pago de cada unos de los trabajadores del municipio de Tenabo desde el 15 de diciembre del 2024 al día de hoy, quiero saber cuánto gana la presidenta municipal de Tenabo y cuánto gana cada uno de los regidores y síndicos</t>
  </si>
  <si>
    <t>040087100000925</t>
  </si>
  <si>
    <t>Solicito las versiones publicas de las licencias de funcionamiento otorgadas en los años 2020, 2021, 2022, para las actividades relacionadas con el aprovechamiento, extracción, explotación de material pétreo, banco de material, trituradoras, agregados pétreos, bancos de préstamo y/o bancos de tiro.</t>
  </si>
  <si>
    <t>040087100000825</t>
  </si>
  <si>
    <t>19/03/2025</t>
  </si>
  <si>
    <t>BUENOS DIAS POR MEDIO DEL PRESENTE SOLICITO LA SIGUIENTE INFORMACION: 1. Las usuarias y usuarios del servicio de recolección de basura o residuos la entregan de manera separada (materia orgánica, inorgánica no aprovechable e inorgánica aprovechable) o entregan todo revuelto. 2. La recolección de basura o residuos se realiza de manera segregada, es decir, se recolecta por separado (materia orgánica, inorgánica no aprovechable e inorgánica aprovechable) o se realiza la recolección sin diferenciar, es decir, todo revuelto. 3. Su Municipio, cuenta con un Reglamento de limpia, recolección, traslado, tratamiento y disposición final de residuos. En caso de ser afirmativa la respuesta, adjuntar una copia. 4. Su Municipio, cuenta con un Programa Municipal para la Prevención y Gestión Integral de los Residuos. En caso de ser afirmativa la respuesta adjuntar una copia. 5. Su Municipio, cuenta con un Diagnóstico básico para la gestión integral de residuos sólidos urbanos y de manejo especial. En caso de ser afirmativa la respuesta, adjuntar una copia. 6. ¿Cuál es la modalidad de prestación del servicio de limpia, recolección, traslado, tratamiento y disposición final de residuos sólidos (servicio directo, convenio con Estado, concesión, organismo operador)? 7. En caso de tener concesionado la prestación del servicio de limpia, recolección, traslado, tratamiento y disposición final de residuos sólidos, adjuntar una copia del título o contrato de concesión. *En caso de inexistencia de la información, favor de señalarlo. *En caso de que el tamaño de la información no pueda ser agregada en la plataforma, favor de anexar el link en la nube (drive) para su consulta. *En caso de que la información solicitada ya esté disponible al público internet, adjuntar el link exacto donde puede ser consultada.</t>
  </si>
  <si>
    <t>040087100000725</t>
  </si>
  <si>
    <t>Asunto: Solicitud de Información Pública: Datos de Incidencia Delictiva en Municipios de Campeche (Excluyendo la Capital), 2020-2024 A través de este medio, me permito solicitar información estadística relacionada con la incidencia delictiva en los siguientes municipios del estado de Campeche, para el periodo comprendido entre enero de 2020 y diciembre de 2024: - Calakmul - Calkiní - Candelaria - Carmen - Champotón - Dzitbalché - Escárcega - Hecelchakán - Hopelchén - Palizada - Seybaplaya - Tenabo En específico, requiero información detallada sobre los siguientes tipos de delitos: - Homicidio doloso - Robo con violencia (a transeúntes, comercios y vehículos) - Delitos relacionados con el narcotráfico - Secuestro Para cada uno de estos delitos, solicito que la información esté desglosada con los siguientes atributos: - Fecha del incidente (día, mes y año) - Ubicación aproximada en formato de cuadra (100 block) o intersección más cercana - Coordenadas geográficas (latitud y longitud), si están disponibles - Tipo de delito (clasificación específica utilizada por la autoridad) - Hora aproximada del incidente (formato 24 horas o AM/PM) En caso de que alguna parte de la información solicitada sea inexistente o se encuentre bajo resguardo de otra dependencia, solicito amablemente la orientación para canalizar esta solicitud al área o institución correspondiente. Con fundamento en la Ley General de Transparencia y Acceso a la Información Pública, ejerzo mi derecho de acceso a la información, recordando que este derecho es universal, sin importar nacionalidad o residencia. Quedo atenta/o a cualquier aclaración adicional y agradezco de antemano su apoyo. Atentamente, Samantha Lazzaro</t>
  </si>
  <si>
    <t>040087100000625</t>
  </si>
  <si>
    <t>Solicito señale la ubicación georreferenciada de cada uno de los pozos administrados por la Comisión de Agua Potable y Alcantarillado del Estado (CAPAE) y/o del municipio para el municipio de Tenabo durante el periodo 1995-2025. La información la requiero desagregada por año.</t>
  </si>
  <si>
    <t>040087100000525</t>
  </si>
  <si>
    <t>Solicito señale los resultados de análisis de la calidad de agua de cada uno de los pozos administrados por la Comisión de Agua Potable y Alcantarillado del Estado (CAPAE) y/o del municipio para el municipio de Tenabo durante el periodo 1995-2025. La información la requiero desagregada por año.</t>
  </si>
  <si>
    <t>040087100000425</t>
  </si>
  <si>
    <t>Solicito la siguiente información: 1. ¿Existe una bandera con el escudo del municipio en el palacio municipal? Y en caso afirmativo, ¿cuando se adquirió? 2. ¿Podrían enviar una imagen de esta bandera? Gracias, Daniel Francisco Rentería Sotelo</t>
  </si>
  <si>
    <t>040087100000325</t>
  </si>
  <si>
    <t>1 Solicito saber si dentro del presupuesto del año 2025 se encuentra contemplado el pago de la deuda derivada del juicio ordinario laboral 071/2011 seguida ante el tribunal burocrático de conciliación y arbitraje del Estado de campeche, en caso afirmativo solicito la documentación que compruebe las acciones tomadas para ese efecto, asimismo 2 solicito saber que respuesta fue dada al oficio OF N Pl LXV/SG/730/2024 enviado por el Alejandro Moo Cervera secretario general del honorable congreso del estado de fecha 5 de diciembre del 2024 y recibido por el municipio de Tenabo en fecha 06 de diciembre del 2024 para lo cual solicito documentación que acredite dicha respuesta. 3 solicito saber cuanto dinero han gastado respecto del presupuesto de este año 2025, y cuánto es el saldo que le queda respecto del presupuesto, asimismo se haga un desglose respecto de todos los gastos que se han realizado. 4 solicito saber el estado de cuenta bancarias con las que cuentan activas actualmente</t>
  </si>
  <si>
    <t>040087100000225</t>
  </si>
  <si>
    <t>Por este medio reciba un cordial saludo, así mismo nos dirigimos a usted con fundamento en el artículo 6 de la Constitución Política de los Estados Unidos Mexicanos para solicitar lo siguiente: stados Unidos Mexicanos para solicitar lo siguiente:
1. Describa el nombre de la empresa o responsable de la operación del Relleno Sanitario o sitio de disposición final de
residuos sólidos del municipio en el que se depositan los residuos
2. Indique las coordenadas de la ubicación del relleno sanitario o sitio de disposición final de residuos sólidos utilizado
3. ¿Es posible la expansión del relleno sanitario? ¿Cuándo?
4. Indique la distancia y el número de pozos de venteo con los que cuenta
5. ¿Cuál es la capacidad total del relleno sanitario? [En toneladas de residuos]
6. Históricamente ¿qué cantidad de residuos ha depositado por año el municipio en el relleno sanitario o sitio desde su
apertura? [Toneladas de residuos por año]
7. ¿Cuál es la vida útil estimada del relleno sanitario o sitio de disposición final? [En años]
8. Indique el monto que se paga en toneladas, por el ingreso para la disposición final de los residuos (basura)
9. Describa el sistema de captación y tratamiento de los lixiviados que se tienen en el sitio
10. Indique el volumen en litros que se recolecta de lixiviados diario
11. Describa la composición de los residuos depositados en el sitio de disposición final de residuos o relleno sanitario</t>
  </si>
  <si>
    <t>Listado de los beneficiarios/solicitantes de los siguientes documentos a los municipios: • licencias de funcionamiento para estaciones de servicio • licencias de funcionamiento para venta de combustible • licencias de funcionamiento para venta de Gas L.P. • licencias de construcción para gasolineras/ venta de combustible • licencias de construcción para venta de Gas LP. • licencias de uso de suelo para gasolineras/ venta de combustible • Factibilidad de uso de suelo para la instalación de gasolineras/venta de combustible • Factibilidad de uso de suelo para la venta de Gas LP. El detalle deberá contener, al menos: 1. Nombre o razón social del beneficiario 2. Ubicación del inmueble sobre el cual se otorgó la autorización 3. Fecha de otorgamiento de la autorización La información solicitada es respecto del ejercicio 2024, y hasta la fecha de esta solicitud en el ejercicio 2025.</t>
  </si>
  <si>
    <t>040087100000125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</si>
</sst>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00"/>
  </numFmts>
  <fonts count="28" x14ac:knownFonts="1">
    <font>
      <sz val="11"/>
      <color theme="1"/>
      <name val="Calibri"/>
      <family val="2"/>
      <scheme val="minor"/>
    </font>
    <font>
      <sz val="11"/>
      <color theme="1"/>
      <name val="Century Gothic"/>
      <family val="2"/>
    </font>
    <font>
      <sz val="11"/>
      <color rgb="FF231F20"/>
      <name val="Century Gothic"/>
      <family val="2"/>
    </font>
    <font>
      <b/>
      <sz val="13"/>
      <color indexed="8"/>
      <name val="Century Gothic"/>
      <family val="2"/>
    </font>
    <font>
      <b/>
      <sz val="12"/>
      <color indexed="8"/>
      <name val="Century Gothic"/>
      <family val="2"/>
    </font>
    <font>
      <sz val="10"/>
      <color indexed="8"/>
      <name val="Century Gothic"/>
      <family val="2"/>
    </font>
    <font>
      <b/>
      <sz val="14"/>
      <color indexed="8"/>
      <name val="Century Gothic"/>
      <family val="2"/>
    </font>
    <font>
      <b/>
      <sz val="11"/>
      <color indexed="8"/>
      <name val="Century Gothic"/>
      <family val="2"/>
    </font>
    <font>
      <b/>
      <sz val="11"/>
      <color theme="1"/>
      <name val="Century Gothic"/>
      <family val="2"/>
    </font>
    <font>
      <sz val="10"/>
      <color theme="1"/>
      <name val="Century Gothic"/>
      <family val="2"/>
    </font>
    <font>
      <sz val="10"/>
      <color rgb="FF231F20"/>
      <name val="Century Gothic"/>
      <family val="2"/>
    </font>
    <font>
      <i/>
      <sz val="10"/>
      <color indexed="63"/>
      <name val="Century Gothic"/>
      <family val="2"/>
    </font>
    <font>
      <sz val="10"/>
      <color indexed="63"/>
      <name val="Century Gothic"/>
      <family val="2"/>
    </font>
    <font>
      <b/>
      <sz val="16"/>
      <color theme="9" tint="-0.499984740745262"/>
      <name val="Century Gothic"/>
      <family val="2"/>
    </font>
    <font>
      <sz val="11"/>
      <color theme="1"/>
      <name val="Calibri"/>
      <family val="2"/>
      <scheme val="minor"/>
    </font>
    <font>
      <u/>
      <sz val="11"/>
      <color theme="10"/>
      <name val="Calibri"/>
      <family val="2"/>
    </font>
    <font>
      <u/>
      <sz val="10"/>
      <color indexed="12"/>
      <name val="Arial"/>
      <family val="2"/>
    </font>
    <font>
      <u/>
      <sz val="11"/>
      <color theme="10"/>
      <name val="Calibri"/>
      <family val="2"/>
      <scheme val="minor"/>
    </font>
    <font>
      <sz val="10"/>
      <name val="Arial"/>
      <family val="2"/>
    </font>
    <font>
      <sz val="10"/>
      <name val="Arial"/>
      <family val="2"/>
    </font>
    <font>
      <sz val="10"/>
      <name val="Tahoma"/>
      <family val="2"/>
    </font>
    <font>
      <b/>
      <sz val="8"/>
      <color indexed="8"/>
      <name val="Century Gothic"/>
      <family val="2"/>
    </font>
    <font>
      <b/>
      <sz val="14"/>
      <color theme="1"/>
      <name val="Calibri"/>
      <family val="2"/>
      <scheme val="minor"/>
    </font>
    <font>
      <sz val="14"/>
      <color theme="1"/>
      <name val="Century Gothic"/>
      <family val="2"/>
    </font>
    <font>
      <sz val="14"/>
      <color theme="1"/>
      <name val="Calibri"/>
      <family val="2"/>
      <scheme val="minor"/>
    </font>
    <font>
      <b/>
      <sz val="14"/>
      <color indexed="8"/>
      <name val="Calibri"/>
      <family val="2"/>
    </font>
    <font>
      <sz val="10"/>
      <color rgb="FF495057"/>
      <name val="Segoe UI"/>
      <family val="2"/>
    </font>
    <font>
      <sz val="10"/>
      <name val="Arial"/>
    </font>
  </fonts>
  <fills count="5">
    <fill>
      <patternFill patternType="none"/>
    </fill>
    <fill>
      <patternFill patternType="gray125"/>
    </fill>
    <fill>
      <patternFill patternType="solid">
        <fgColor rgb="FFF4E0A6"/>
        <bgColor indexed="64"/>
      </patternFill>
    </fill>
    <fill>
      <patternFill patternType="solid">
        <fgColor theme="0" tint="-4.9989318521683403E-2"/>
        <bgColor indexed="64"/>
      </patternFill>
    </fill>
    <fill>
      <patternFill patternType="solid">
        <fgColor rgb="FFFFFFFF"/>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rgb="FFE9ECEF"/>
      </left>
      <right/>
      <top/>
      <bottom style="medium">
        <color rgb="FFE9ECEF"/>
      </bottom>
      <diagonal/>
    </border>
  </borders>
  <cellStyleXfs count="283">
    <xf numFmtId="0" fontId="0" fillId="0" borderId="0"/>
    <xf numFmtId="0" fontId="15"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7" fillId="0" borderId="0" applyNumberForma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8" fillId="0" borderId="0"/>
    <xf numFmtId="0" fontId="18"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8" fillId="0" borderId="0"/>
    <xf numFmtId="0" fontId="18" fillId="0" borderId="0"/>
    <xf numFmtId="0" fontId="14" fillId="0" borderId="0"/>
    <xf numFmtId="0" fontId="14" fillId="0" borderId="0"/>
    <xf numFmtId="0" fontId="14" fillId="0" borderId="0"/>
    <xf numFmtId="0" fontId="14" fillId="0" borderId="0"/>
    <xf numFmtId="0" fontId="18" fillId="0" borderId="0"/>
    <xf numFmtId="0" fontId="19" fillId="0" borderId="0"/>
    <xf numFmtId="0" fontId="14" fillId="0" borderId="0"/>
    <xf numFmtId="0" fontId="14"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xf numFmtId="0" fontId="18" fillId="0" borderId="0"/>
    <xf numFmtId="0" fontId="18" fillId="0" borderId="0"/>
    <xf numFmtId="0" fontId="19" fillId="0" borderId="0"/>
    <xf numFmtId="0" fontId="18" fillId="0" borderId="0"/>
    <xf numFmtId="0" fontId="18" fillId="0" borderId="0"/>
    <xf numFmtId="0" fontId="18" fillId="0" borderId="0"/>
    <xf numFmtId="0" fontId="18" fillId="0" borderId="0"/>
    <xf numFmtId="0" fontId="19" fillId="0" borderId="0"/>
    <xf numFmtId="0" fontId="18" fillId="0" borderId="0"/>
    <xf numFmtId="0" fontId="18" fillId="0" borderId="0"/>
    <xf numFmtId="0" fontId="18" fillId="0" borderId="0"/>
    <xf numFmtId="0" fontId="18"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8" fillId="0" borderId="0"/>
    <xf numFmtId="0" fontId="18" fillId="0" borderId="0"/>
    <xf numFmtId="0" fontId="18" fillId="0" borderId="0"/>
    <xf numFmtId="0" fontId="18" fillId="0" borderId="0"/>
    <xf numFmtId="0" fontId="18" fillId="0" borderId="0"/>
    <xf numFmtId="0" fontId="14" fillId="0" borderId="0"/>
    <xf numFmtId="0" fontId="14" fillId="0" borderId="0"/>
    <xf numFmtId="0" fontId="14" fillId="0" borderId="0"/>
    <xf numFmtId="0" fontId="18" fillId="0" borderId="0"/>
    <xf numFmtId="0" fontId="19"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cellStyleXfs>
  <cellXfs count="51">
    <xf numFmtId="0" fontId="0" fillId="0" borderId="0" xfId="0"/>
    <xf numFmtId="0" fontId="1" fillId="0" borderId="0" xfId="0" applyFont="1"/>
    <xf numFmtId="0" fontId="5" fillId="0" borderId="0" xfId="0" applyFont="1" applyAlignment="1">
      <alignment horizontal="centerContinuous" vertical="center"/>
    </xf>
    <xf numFmtId="0" fontId="1" fillId="0" borderId="0" xfId="0" applyFont="1" applyAlignment="1">
      <alignment horizontal="centerContinuous" vertical="center"/>
    </xf>
    <xf numFmtId="0" fontId="6" fillId="0" borderId="0" xfId="0" applyFont="1" applyAlignment="1">
      <alignment horizontal="centerContinuous" vertical="center"/>
    </xf>
    <xf numFmtId="0" fontId="7" fillId="0" borderId="0" xfId="0" applyFont="1" applyAlignment="1">
      <alignment vertical="center" wrapText="1"/>
    </xf>
    <xf numFmtId="0" fontId="10" fillId="0" borderId="0" xfId="0" applyFont="1" applyAlignment="1">
      <alignment vertical="top" wrapText="1"/>
    </xf>
    <xf numFmtId="0" fontId="7" fillId="3" borderId="1" xfId="0" applyFont="1" applyFill="1" applyBorder="1" applyAlignment="1">
      <alignment horizontal="centerContinuous" vertical="center"/>
    </xf>
    <xf numFmtId="0" fontId="1" fillId="3" borderId="2" xfId="0" applyFont="1" applyFill="1" applyBorder="1" applyAlignment="1">
      <alignment horizontal="centerContinuous" vertical="center"/>
    </xf>
    <xf numFmtId="0" fontId="1" fillId="3" borderId="3" xfId="0" applyFont="1" applyFill="1" applyBorder="1" applyAlignment="1">
      <alignment horizontal="centerContinuous" vertical="center"/>
    </xf>
    <xf numFmtId="0" fontId="1" fillId="3" borderId="4" xfId="0" applyFont="1" applyFill="1" applyBorder="1" applyAlignment="1">
      <alignment horizontal="center" vertical="center" wrapText="1"/>
    </xf>
    <xf numFmtId="49" fontId="9" fillId="0" borderId="4" xfId="0" applyNumberFormat="1" applyFont="1" applyBorder="1" applyAlignment="1" applyProtection="1">
      <alignment horizontal="center" vertical="center" wrapText="1"/>
      <protection locked="0"/>
    </xf>
    <xf numFmtId="164" fontId="9" fillId="0" borderId="3" xfId="0" applyNumberFormat="1" applyFont="1" applyBorder="1" applyAlignment="1" applyProtection="1">
      <alignment horizontal="center" vertical="center" wrapText="1"/>
      <protection locked="0"/>
    </xf>
    <xf numFmtId="0" fontId="9" fillId="0" borderId="4" xfId="0" applyFont="1" applyBorder="1" applyAlignment="1" applyProtection="1">
      <alignment horizontal="justify" vertical="justify" wrapText="1"/>
      <protection locked="0"/>
    </xf>
    <xf numFmtId="0" fontId="9" fillId="0" borderId="3" xfId="0" applyFont="1" applyBorder="1" applyAlignment="1" applyProtection="1">
      <alignment horizontal="center" vertical="center" wrapText="1"/>
      <protection locked="0"/>
    </xf>
    <xf numFmtId="0" fontId="1" fillId="0" borderId="0" xfId="0" applyFont="1" applyProtection="1">
      <protection locked="0"/>
    </xf>
    <xf numFmtId="0" fontId="2" fillId="0" borderId="0" xfId="0" applyFont="1" applyAlignment="1" applyProtection="1">
      <alignment vertical="top" wrapText="1"/>
      <protection locked="0"/>
    </xf>
    <xf numFmtId="0" fontId="21" fillId="0" borderId="0" xfId="0" applyFont="1" applyAlignment="1">
      <alignment vertical="center" wrapText="1"/>
    </xf>
    <xf numFmtId="165" fontId="9" fillId="0" borderId="4" xfId="0" applyNumberFormat="1" applyFont="1" applyBorder="1" applyAlignment="1">
      <alignment horizontal="center" vertical="center"/>
    </xf>
    <xf numFmtId="164" fontId="9" fillId="0" borderId="4" xfId="0" applyNumberFormat="1" applyFont="1" applyBorder="1" applyAlignment="1" applyProtection="1">
      <alignment horizontal="center" vertical="center" wrapText="1"/>
      <protection locked="0"/>
    </xf>
    <xf numFmtId="0" fontId="9" fillId="0" borderId="4" xfId="0" applyFont="1" applyBorder="1" applyAlignment="1" applyProtection="1">
      <alignment horizontal="center" vertical="center" wrapText="1"/>
      <protection locked="0"/>
    </xf>
    <xf numFmtId="0" fontId="0" fillId="0" borderId="0" xfId="0" applyAlignment="1">
      <alignment horizontal="center" vertical="center"/>
    </xf>
    <xf numFmtId="49" fontId="1" fillId="0" borderId="0" xfId="0" applyNumberFormat="1" applyFont="1" applyProtection="1">
      <protection locked="0"/>
    </xf>
    <xf numFmtId="49" fontId="1" fillId="0" borderId="0" xfId="0" applyNumberFormat="1" applyFont="1"/>
    <xf numFmtId="0" fontId="22" fillId="0" borderId="0" xfId="0" applyFont="1"/>
    <xf numFmtId="0" fontId="23" fillId="0" borderId="0" xfId="0" applyFont="1" applyProtection="1">
      <protection locked="0"/>
    </xf>
    <xf numFmtId="49" fontId="24" fillId="0" borderId="0" xfId="0" applyNumberFormat="1" applyFont="1" applyAlignment="1">
      <alignment horizontal="right"/>
    </xf>
    <xf numFmtId="0" fontId="24" fillId="0" borderId="0" xfId="0" applyFont="1"/>
    <xf numFmtId="49" fontId="24" fillId="0" borderId="0" xfId="0" applyNumberFormat="1" applyFont="1"/>
    <xf numFmtId="0" fontId="0" fillId="0" borderId="0" xfId="0" applyAlignment="1">
      <alignment horizontal="left" vertical="center" wrapText="1"/>
    </xf>
    <xf numFmtId="14" fontId="0" fillId="0" borderId="0" xfId="0" applyNumberFormat="1"/>
    <xf numFmtId="0" fontId="0" fillId="0" borderId="0" xfId="0" applyAlignment="1">
      <alignment horizontal="left" vertical="top"/>
    </xf>
    <xf numFmtId="14" fontId="26" fillId="4" borderId="6" xfId="0" applyNumberFormat="1" applyFont="1" applyFill="1" applyBorder="1" applyAlignment="1">
      <alignment horizontal="left" vertical="center" wrapText="1"/>
    </xf>
    <xf numFmtId="0" fontId="26" fillId="0" borderId="0" xfId="0" applyFont="1" applyAlignment="1">
      <alignment wrapText="1" shrinkToFit="1"/>
    </xf>
    <xf numFmtId="14" fontId="26" fillId="0" borderId="0" xfId="0" applyNumberFormat="1" applyFont="1" applyAlignment="1">
      <alignment vertical="center"/>
    </xf>
    <xf numFmtId="1" fontId="26" fillId="4" borderId="6" xfId="0" applyNumberFormat="1" applyFont="1" applyFill="1" applyBorder="1" applyAlignment="1">
      <alignment horizontal="left" vertical="center"/>
    </xf>
    <xf numFmtId="0" fontId="26" fillId="0" borderId="0" xfId="0" applyFont="1" applyAlignment="1">
      <alignment wrapText="1"/>
    </xf>
    <xf numFmtId="0" fontId="27" fillId="0" borderId="0" xfId="0" applyFont="1"/>
    <xf numFmtId="14" fontId="26" fillId="0" borderId="0" xfId="0" applyNumberFormat="1" applyFont="1"/>
    <xf numFmtId="0" fontId="13" fillId="0" borderId="0" xfId="0" applyFont="1" applyAlignment="1">
      <alignment horizontal="center" vertical="top" wrapText="1"/>
    </xf>
    <xf numFmtId="0" fontId="8" fillId="2" borderId="5" xfId="0" applyFont="1" applyFill="1" applyBorder="1" applyAlignment="1" applyProtection="1">
      <alignment horizontal="center" vertical="center" wrapText="1"/>
      <protection locked="0"/>
    </xf>
    <xf numFmtId="0" fontId="8" fillId="2" borderId="0" xfId="0" applyFont="1" applyFill="1" applyAlignment="1" applyProtection="1">
      <alignment horizontal="center" vertical="center" wrapText="1"/>
      <protection locked="0"/>
    </xf>
    <xf numFmtId="0" fontId="3" fillId="0" borderId="0" xfId="0" applyFont="1" applyAlignment="1">
      <alignment horizontal="center" vertical="center"/>
    </xf>
    <xf numFmtId="0" fontId="1" fillId="0" borderId="0" xfId="0" applyFont="1" applyAlignment="1">
      <alignment horizontal="center"/>
    </xf>
    <xf numFmtId="0" fontId="4" fillId="0" borderId="0" xfId="0" applyFont="1" applyAlignment="1">
      <alignment horizontal="center" vertical="center" wrapText="1"/>
    </xf>
    <xf numFmtId="0" fontId="8" fillId="2" borderId="1"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wrapText="1"/>
      <protection locked="0"/>
    </xf>
    <xf numFmtId="0" fontId="8" fillId="2" borderId="3" xfId="0" applyFont="1" applyFill="1" applyBorder="1" applyAlignment="1" applyProtection="1">
      <alignment horizontal="center" vertical="center" wrapText="1"/>
      <protection locked="0"/>
    </xf>
    <xf numFmtId="14" fontId="9" fillId="0" borderId="3" xfId="0" applyNumberFormat="1" applyFont="1" applyBorder="1" applyAlignment="1" applyProtection="1">
      <alignment horizontal="center" vertical="center" wrapText="1"/>
      <protection locked="0"/>
    </xf>
    <xf numFmtId="0" fontId="26" fillId="0" borderId="0" xfId="0" applyFont="1" applyAlignment="1">
      <alignment horizontal="left" vertical="center" wrapText="1" indent="1"/>
    </xf>
    <xf numFmtId="0" fontId="0" fillId="0" borderId="0" xfId="0" applyAlignment="1">
      <alignment wrapText="1"/>
    </xf>
  </cellXfs>
  <cellStyles count="283">
    <cellStyle name="Hipervínculo 2" xfId="1" xr:uid="{00000000-0005-0000-0000-000000000000}"/>
    <cellStyle name="Hipervínculo 2 2" xfId="2" xr:uid="{00000000-0005-0000-0000-000001000000}"/>
    <cellStyle name="Hipervínculo 3" xfId="3" xr:uid="{00000000-0005-0000-0000-000002000000}"/>
    <cellStyle name="Hipervínculo 4" xfId="4" xr:uid="{00000000-0005-0000-0000-000003000000}"/>
    <cellStyle name="Hipervínculo 5" xfId="5" xr:uid="{00000000-0005-0000-0000-000004000000}"/>
    <cellStyle name="Normal" xfId="0" builtinId="0"/>
    <cellStyle name="Normal 10" xfId="6" xr:uid="{00000000-0005-0000-0000-000006000000}"/>
    <cellStyle name="Normal 10 2" xfId="7" xr:uid="{00000000-0005-0000-0000-000007000000}"/>
    <cellStyle name="Normal 10 2 2" xfId="8" xr:uid="{00000000-0005-0000-0000-000008000000}"/>
    <cellStyle name="Normal 10 2 2 2" xfId="9" xr:uid="{00000000-0005-0000-0000-000009000000}"/>
    <cellStyle name="Normal 10 2 3" xfId="10" xr:uid="{00000000-0005-0000-0000-00000A000000}"/>
    <cellStyle name="Normal 10 2 3 2" xfId="11" xr:uid="{00000000-0005-0000-0000-00000B000000}"/>
    <cellStyle name="Normal 10 2 4" xfId="12" xr:uid="{00000000-0005-0000-0000-00000C000000}"/>
    <cellStyle name="Normal 10 2 4 2" xfId="13" xr:uid="{00000000-0005-0000-0000-00000D000000}"/>
    <cellStyle name="Normal 10 2 5" xfId="14" xr:uid="{00000000-0005-0000-0000-00000E000000}"/>
    <cellStyle name="Normal 10 3" xfId="15" xr:uid="{00000000-0005-0000-0000-00000F000000}"/>
    <cellStyle name="Normal 10 3 2" xfId="16" xr:uid="{00000000-0005-0000-0000-000010000000}"/>
    <cellStyle name="Normal 10 3 2 2" xfId="17" xr:uid="{00000000-0005-0000-0000-000011000000}"/>
    <cellStyle name="Normal 10 3 3" xfId="18" xr:uid="{00000000-0005-0000-0000-000012000000}"/>
    <cellStyle name="Normal 10 3 3 2" xfId="19" xr:uid="{00000000-0005-0000-0000-000013000000}"/>
    <cellStyle name="Normal 10 3 4" xfId="20" xr:uid="{00000000-0005-0000-0000-000014000000}"/>
    <cellStyle name="Normal 10 3 4 2" xfId="21" xr:uid="{00000000-0005-0000-0000-000015000000}"/>
    <cellStyle name="Normal 10 3 5" xfId="22" xr:uid="{00000000-0005-0000-0000-000016000000}"/>
    <cellStyle name="Normal 10 4" xfId="23" xr:uid="{00000000-0005-0000-0000-000017000000}"/>
    <cellStyle name="Normal 10 4 2" xfId="24" xr:uid="{00000000-0005-0000-0000-000018000000}"/>
    <cellStyle name="Normal 10 5" xfId="25" xr:uid="{00000000-0005-0000-0000-000019000000}"/>
    <cellStyle name="Normal 10 5 2" xfId="26" xr:uid="{00000000-0005-0000-0000-00001A000000}"/>
    <cellStyle name="Normal 10 6" xfId="27" xr:uid="{00000000-0005-0000-0000-00001B000000}"/>
    <cellStyle name="Normal 10 6 2" xfId="28" xr:uid="{00000000-0005-0000-0000-00001C000000}"/>
    <cellStyle name="Normal 10 7" xfId="29" xr:uid="{00000000-0005-0000-0000-00001D000000}"/>
    <cellStyle name="Normal 11" xfId="30" xr:uid="{00000000-0005-0000-0000-00001E000000}"/>
    <cellStyle name="Normal 11 2" xfId="31" xr:uid="{00000000-0005-0000-0000-00001F000000}"/>
    <cellStyle name="Normal 12" xfId="32" xr:uid="{00000000-0005-0000-0000-000020000000}"/>
    <cellStyle name="Normal 12 2" xfId="33" xr:uid="{00000000-0005-0000-0000-000021000000}"/>
    <cellStyle name="Normal 12 2 2" xfId="34" xr:uid="{00000000-0005-0000-0000-000022000000}"/>
    <cellStyle name="Normal 12 3" xfId="35" xr:uid="{00000000-0005-0000-0000-000023000000}"/>
    <cellStyle name="Normal 12 3 2" xfId="36" xr:uid="{00000000-0005-0000-0000-000024000000}"/>
    <cellStyle name="Normal 12 4" xfId="37" xr:uid="{00000000-0005-0000-0000-000025000000}"/>
    <cellStyle name="Normal 12 4 2" xfId="38" xr:uid="{00000000-0005-0000-0000-000026000000}"/>
    <cellStyle name="Normal 12 5" xfId="39" xr:uid="{00000000-0005-0000-0000-000027000000}"/>
    <cellStyle name="Normal 13" xfId="40" xr:uid="{00000000-0005-0000-0000-000028000000}"/>
    <cellStyle name="Normal 13 2" xfId="41" xr:uid="{00000000-0005-0000-0000-000029000000}"/>
    <cellStyle name="Normal 13 2 2" xfId="42" xr:uid="{00000000-0005-0000-0000-00002A000000}"/>
    <cellStyle name="Normal 13 3" xfId="43" xr:uid="{00000000-0005-0000-0000-00002B000000}"/>
    <cellStyle name="Normal 13 3 2" xfId="44" xr:uid="{00000000-0005-0000-0000-00002C000000}"/>
    <cellStyle name="Normal 13 4" xfId="45" xr:uid="{00000000-0005-0000-0000-00002D000000}"/>
    <cellStyle name="Normal 13 4 2" xfId="46" xr:uid="{00000000-0005-0000-0000-00002E000000}"/>
    <cellStyle name="Normal 13 5" xfId="47" xr:uid="{00000000-0005-0000-0000-00002F000000}"/>
    <cellStyle name="Normal 14" xfId="48" xr:uid="{00000000-0005-0000-0000-000030000000}"/>
    <cellStyle name="Normal 14 2" xfId="49" xr:uid="{00000000-0005-0000-0000-000031000000}"/>
    <cellStyle name="Normal 15" xfId="50" xr:uid="{00000000-0005-0000-0000-000032000000}"/>
    <cellStyle name="Normal 15 2" xfId="51" xr:uid="{00000000-0005-0000-0000-000033000000}"/>
    <cellStyle name="Normal 16" xfId="52" xr:uid="{00000000-0005-0000-0000-000034000000}"/>
    <cellStyle name="Normal 16 2" xfId="53" xr:uid="{00000000-0005-0000-0000-000035000000}"/>
    <cellStyle name="Normal 17" xfId="54" xr:uid="{00000000-0005-0000-0000-000036000000}"/>
    <cellStyle name="Normal 17 2" xfId="55" xr:uid="{00000000-0005-0000-0000-000037000000}"/>
    <cellStyle name="Normal 18" xfId="56" xr:uid="{00000000-0005-0000-0000-000038000000}"/>
    <cellStyle name="Normal 19" xfId="57" xr:uid="{00000000-0005-0000-0000-000039000000}"/>
    <cellStyle name="Normal 2" xfId="58" xr:uid="{00000000-0005-0000-0000-00003A000000}"/>
    <cellStyle name="Normal 3" xfId="59" xr:uid="{00000000-0005-0000-0000-00003B000000}"/>
    <cellStyle name="Normal 3 2" xfId="60" xr:uid="{00000000-0005-0000-0000-00003C000000}"/>
    <cellStyle name="Normal 3 2 2" xfId="61" xr:uid="{00000000-0005-0000-0000-00003D000000}"/>
    <cellStyle name="Normal 3 2 3" xfId="62" xr:uid="{00000000-0005-0000-0000-00003E000000}"/>
    <cellStyle name="Normal 3 2 4" xfId="63" xr:uid="{00000000-0005-0000-0000-00003F000000}"/>
    <cellStyle name="Normal 3 3" xfId="64" xr:uid="{00000000-0005-0000-0000-000040000000}"/>
    <cellStyle name="Normal 3 4" xfId="65" xr:uid="{00000000-0005-0000-0000-000041000000}"/>
    <cellStyle name="Normal 3 4 2" xfId="66" xr:uid="{00000000-0005-0000-0000-000042000000}"/>
    <cellStyle name="Normal 3 4 3" xfId="67" xr:uid="{00000000-0005-0000-0000-000043000000}"/>
    <cellStyle name="Normal 3 4 3 2" xfId="68" xr:uid="{00000000-0005-0000-0000-000044000000}"/>
    <cellStyle name="Normal 3 4 4" xfId="69" xr:uid="{00000000-0005-0000-0000-000045000000}"/>
    <cellStyle name="Normal 3 5" xfId="70" xr:uid="{00000000-0005-0000-0000-000046000000}"/>
    <cellStyle name="Normal 3 6" xfId="71" xr:uid="{00000000-0005-0000-0000-000047000000}"/>
    <cellStyle name="Normal 3 7" xfId="72" xr:uid="{00000000-0005-0000-0000-000048000000}"/>
    <cellStyle name="Normal 3 7 2" xfId="73" xr:uid="{00000000-0005-0000-0000-000049000000}"/>
    <cellStyle name="Normal 4" xfId="74" xr:uid="{00000000-0005-0000-0000-00004A000000}"/>
    <cellStyle name="Normal 4 2" xfId="75" xr:uid="{00000000-0005-0000-0000-00004B000000}"/>
    <cellStyle name="Normal 4 3" xfId="76" xr:uid="{00000000-0005-0000-0000-00004C000000}"/>
    <cellStyle name="Normal 4 4" xfId="77" xr:uid="{00000000-0005-0000-0000-00004D000000}"/>
    <cellStyle name="Normal 5" xfId="78" xr:uid="{00000000-0005-0000-0000-00004E000000}"/>
    <cellStyle name="Normal 5 10" xfId="79" xr:uid="{00000000-0005-0000-0000-00004F000000}"/>
    <cellStyle name="Normal 5 2" xfId="80" xr:uid="{00000000-0005-0000-0000-000050000000}"/>
    <cellStyle name="Normal 5 2 2" xfId="81" xr:uid="{00000000-0005-0000-0000-000051000000}"/>
    <cellStyle name="Normal 5 2 2 2" xfId="82" xr:uid="{00000000-0005-0000-0000-000052000000}"/>
    <cellStyle name="Normal 5 2 2 2 2" xfId="83" xr:uid="{00000000-0005-0000-0000-000053000000}"/>
    <cellStyle name="Normal 5 2 2 2 2 2" xfId="84" xr:uid="{00000000-0005-0000-0000-000054000000}"/>
    <cellStyle name="Normal 5 2 2 2 3" xfId="85" xr:uid="{00000000-0005-0000-0000-000055000000}"/>
    <cellStyle name="Normal 5 2 2 2 3 2" xfId="86" xr:uid="{00000000-0005-0000-0000-000056000000}"/>
    <cellStyle name="Normal 5 2 2 2 4" xfId="87" xr:uid="{00000000-0005-0000-0000-000057000000}"/>
    <cellStyle name="Normal 5 2 2 2 4 2" xfId="88" xr:uid="{00000000-0005-0000-0000-000058000000}"/>
    <cellStyle name="Normal 5 2 2 2 5" xfId="89" xr:uid="{00000000-0005-0000-0000-000059000000}"/>
    <cellStyle name="Normal 5 2 2 3" xfId="90" xr:uid="{00000000-0005-0000-0000-00005A000000}"/>
    <cellStyle name="Normal 5 2 2 3 2" xfId="91" xr:uid="{00000000-0005-0000-0000-00005B000000}"/>
    <cellStyle name="Normal 5 2 2 3 2 2" xfId="92" xr:uid="{00000000-0005-0000-0000-00005C000000}"/>
    <cellStyle name="Normal 5 2 2 3 3" xfId="93" xr:uid="{00000000-0005-0000-0000-00005D000000}"/>
    <cellStyle name="Normal 5 2 2 3 3 2" xfId="94" xr:uid="{00000000-0005-0000-0000-00005E000000}"/>
    <cellStyle name="Normal 5 2 2 3 4" xfId="95" xr:uid="{00000000-0005-0000-0000-00005F000000}"/>
    <cellStyle name="Normal 5 2 2 3 4 2" xfId="96" xr:uid="{00000000-0005-0000-0000-000060000000}"/>
    <cellStyle name="Normal 5 2 2 3 5" xfId="97" xr:uid="{00000000-0005-0000-0000-000061000000}"/>
    <cellStyle name="Normal 5 2 2 4" xfId="98" xr:uid="{00000000-0005-0000-0000-000062000000}"/>
    <cellStyle name="Normal 5 2 2 4 2" xfId="99" xr:uid="{00000000-0005-0000-0000-000063000000}"/>
    <cellStyle name="Normal 5 2 2 5" xfId="100" xr:uid="{00000000-0005-0000-0000-000064000000}"/>
    <cellStyle name="Normal 5 2 2 5 2" xfId="101" xr:uid="{00000000-0005-0000-0000-000065000000}"/>
    <cellStyle name="Normal 5 2 2 6" xfId="102" xr:uid="{00000000-0005-0000-0000-000066000000}"/>
    <cellStyle name="Normal 5 2 2 6 2" xfId="103" xr:uid="{00000000-0005-0000-0000-000067000000}"/>
    <cellStyle name="Normal 5 2 2 7" xfId="104" xr:uid="{00000000-0005-0000-0000-000068000000}"/>
    <cellStyle name="Normal 5 2 3" xfId="105" xr:uid="{00000000-0005-0000-0000-000069000000}"/>
    <cellStyle name="Normal 5 2 3 2" xfId="106" xr:uid="{00000000-0005-0000-0000-00006A000000}"/>
    <cellStyle name="Normal 5 2 3 2 2" xfId="107" xr:uid="{00000000-0005-0000-0000-00006B000000}"/>
    <cellStyle name="Normal 5 2 3 3" xfId="108" xr:uid="{00000000-0005-0000-0000-00006C000000}"/>
    <cellStyle name="Normal 5 2 3 3 2" xfId="109" xr:uid="{00000000-0005-0000-0000-00006D000000}"/>
    <cellStyle name="Normal 5 2 3 4" xfId="110" xr:uid="{00000000-0005-0000-0000-00006E000000}"/>
    <cellStyle name="Normal 5 2 3 4 2" xfId="111" xr:uid="{00000000-0005-0000-0000-00006F000000}"/>
    <cellStyle name="Normal 5 2 3 5" xfId="112" xr:uid="{00000000-0005-0000-0000-000070000000}"/>
    <cellStyle name="Normal 5 2 4" xfId="113" xr:uid="{00000000-0005-0000-0000-000071000000}"/>
    <cellStyle name="Normal 5 2 4 2" xfId="114" xr:uid="{00000000-0005-0000-0000-000072000000}"/>
    <cellStyle name="Normal 5 2 4 2 2" xfId="115" xr:uid="{00000000-0005-0000-0000-000073000000}"/>
    <cellStyle name="Normal 5 2 4 3" xfId="116" xr:uid="{00000000-0005-0000-0000-000074000000}"/>
    <cellStyle name="Normal 5 2 4 3 2" xfId="117" xr:uid="{00000000-0005-0000-0000-000075000000}"/>
    <cellStyle name="Normal 5 2 4 4" xfId="118" xr:uid="{00000000-0005-0000-0000-000076000000}"/>
    <cellStyle name="Normal 5 2 4 4 2" xfId="119" xr:uid="{00000000-0005-0000-0000-000077000000}"/>
    <cellStyle name="Normal 5 2 4 5" xfId="120" xr:uid="{00000000-0005-0000-0000-000078000000}"/>
    <cellStyle name="Normal 5 2 5" xfId="121" xr:uid="{00000000-0005-0000-0000-000079000000}"/>
    <cellStyle name="Normal 5 2 5 2" xfId="122" xr:uid="{00000000-0005-0000-0000-00007A000000}"/>
    <cellStyle name="Normal 5 2 6" xfId="123" xr:uid="{00000000-0005-0000-0000-00007B000000}"/>
    <cellStyle name="Normal 5 2 6 2" xfId="124" xr:uid="{00000000-0005-0000-0000-00007C000000}"/>
    <cellStyle name="Normal 5 2 7" xfId="125" xr:uid="{00000000-0005-0000-0000-00007D000000}"/>
    <cellStyle name="Normal 5 2 7 2" xfId="126" xr:uid="{00000000-0005-0000-0000-00007E000000}"/>
    <cellStyle name="Normal 5 2 8" xfId="127" xr:uid="{00000000-0005-0000-0000-00007F000000}"/>
    <cellStyle name="Normal 5 2 9" xfId="128" xr:uid="{00000000-0005-0000-0000-000080000000}"/>
    <cellStyle name="Normal 5 3" xfId="129" xr:uid="{00000000-0005-0000-0000-000081000000}"/>
    <cellStyle name="Normal 5 3 2" xfId="130" xr:uid="{00000000-0005-0000-0000-000082000000}"/>
    <cellStyle name="Normal 5 3 2 2" xfId="131" xr:uid="{00000000-0005-0000-0000-000083000000}"/>
    <cellStyle name="Normal 5 3 2 2 2" xfId="132" xr:uid="{00000000-0005-0000-0000-000084000000}"/>
    <cellStyle name="Normal 5 3 2 3" xfId="133" xr:uid="{00000000-0005-0000-0000-000085000000}"/>
    <cellStyle name="Normal 5 3 2 3 2" xfId="134" xr:uid="{00000000-0005-0000-0000-000086000000}"/>
    <cellStyle name="Normal 5 3 2 4" xfId="135" xr:uid="{00000000-0005-0000-0000-000087000000}"/>
    <cellStyle name="Normal 5 3 2 4 2" xfId="136" xr:uid="{00000000-0005-0000-0000-000088000000}"/>
    <cellStyle name="Normal 5 3 2 5" xfId="137" xr:uid="{00000000-0005-0000-0000-000089000000}"/>
    <cellStyle name="Normal 5 3 3" xfId="138" xr:uid="{00000000-0005-0000-0000-00008A000000}"/>
    <cellStyle name="Normal 5 3 3 2" xfId="139" xr:uid="{00000000-0005-0000-0000-00008B000000}"/>
    <cellStyle name="Normal 5 3 3 2 2" xfId="140" xr:uid="{00000000-0005-0000-0000-00008C000000}"/>
    <cellStyle name="Normal 5 3 3 3" xfId="141" xr:uid="{00000000-0005-0000-0000-00008D000000}"/>
    <cellStyle name="Normal 5 3 3 3 2" xfId="142" xr:uid="{00000000-0005-0000-0000-00008E000000}"/>
    <cellStyle name="Normal 5 3 3 4" xfId="143" xr:uid="{00000000-0005-0000-0000-00008F000000}"/>
    <cellStyle name="Normal 5 3 3 4 2" xfId="144" xr:uid="{00000000-0005-0000-0000-000090000000}"/>
    <cellStyle name="Normal 5 3 3 5" xfId="145" xr:uid="{00000000-0005-0000-0000-000091000000}"/>
    <cellStyle name="Normal 5 3 4" xfId="146" xr:uid="{00000000-0005-0000-0000-000092000000}"/>
    <cellStyle name="Normal 5 3 4 2" xfId="147" xr:uid="{00000000-0005-0000-0000-000093000000}"/>
    <cellStyle name="Normal 5 3 5" xfId="148" xr:uid="{00000000-0005-0000-0000-000094000000}"/>
    <cellStyle name="Normal 5 3 5 2" xfId="149" xr:uid="{00000000-0005-0000-0000-000095000000}"/>
    <cellStyle name="Normal 5 3 6" xfId="150" xr:uid="{00000000-0005-0000-0000-000096000000}"/>
    <cellStyle name="Normal 5 3 6 2" xfId="151" xr:uid="{00000000-0005-0000-0000-000097000000}"/>
    <cellStyle name="Normal 5 3 7" xfId="152" xr:uid="{00000000-0005-0000-0000-000098000000}"/>
    <cellStyle name="Normal 5 4" xfId="153" xr:uid="{00000000-0005-0000-0000-000099000000}"/>
    <cellStyle name="Normal 5 4 2" xfId="154" xr:uid="{00000000-0005-0000-0000-00009A000000}"/>
    <cellStyle name="Normal 5 4 2 2" xfId="155" xr:uid="{00000000-0005-0000-0000-00009B000000}"/>
    <cellStyle name="Normal 5 4 3" xfId="156" xr:uid="{00000000-0005-0000-0000-00009C000000}"/>
    <cellStyle name="Normal 5 4 3 2" xfId="157" xr:uid="{00000000-0005-0000-0000-00009D000000}"/>
    <cellStyle name="Normal 5 4 4" xfId="158" xr:uid="{00000000-0005-0000-0000-00009E000000}"/>
    <cellStyle name="Normal 5 4 4 2" xfId="159" xr:uid="{00000000-0005-0000-0000-00009F000000}"/>
    <cellStyle name="Normal 5 4 5" xfId="160" xr:uid="{00000000-0005-0000-0000-0000A0000000}"/>
    <cellStyle name="Normal 5 5" xfId="161" xr:uid="{00000000-0005-0000-0000-0000A1000000}"/>
    <cellStyle name="Normal 5 5 2" xfId="162" xr:uid="{00000000-0005-0000-0000-0000A2000000}"/>
    <cellStyle name="Normal 5 5 2 2" xfId="163" xr:uid="{00000000-0005-0000-0000-0000A3000000}"/>
    <cellStyle name="Normal 5 5 3" xfId="164" xr:uid="{00000000-0005-0000-0000-0000A4000000}"/>
    <cellStyle name="Normal 5 5 3 2" xfId="165" xr:uid="{00000000-0005-0000-0000-0000A5000000}"/>
    <cellStyle name="Normal 5 5 4" xfId="166" xr:uid="{00000000-0005-0000-0000-0000A6000000}"/>
    <cellStyle name="Normal 5 5 4 2" xfId="167" xr:uid="{00000000-0005-0000-0000-0000A7000000}"/>
    <cellStyle name="Normal 5 5 5" xfId="168" xr:uid="{00000000-0005-0000-0000-0000A8000000}"/>
    <cellStyle name="Normal 5 6" xfId="169" xr:uid="{00000000-0005-0000-0000-0000A9000000}"/>
    <cellStyle name="Normal 5 6 2" xfId="170" xr:uid="{00000000-0005-0000-0000-0000AA000000}"/>
    <cellStyle name="Normal 5 7" xfId="171" xr:uid="{00000000-0005-0000-0000-0000AB000000}"/>
    <cellStyle name="Normal 5 7 2" xfId="172" xr:uid="{00000000-0005-0000-0000-0000AC000000}"/>
    <cellStyle name="Normal 5 8" xfId="173" xr:uid="{00000000-0005-0000-0000-0000AD000000}"/>
    <cellStyle name="Normal 5 8 2" xfId="174" xr:uid="{00000000-0005-0000-0000-0000AE000000}"/>
    <cellStyle name="Normal 5 9" xfId="175" xr:uid="{00000000-0005-0000-0000-0000AF000000}"/>
    <cellStyle name="Normal 6" xfId="176" xr:uid="{00000000-0005-0000-0000-0000B0000000}"/>
    <cellStyle name="Normal 6 2" xfId="177" xr:uid="{00000000-0005-0000-0000-0000B1000000}"/>
    <cellStyle name="Normal 6 2 2" xfId="178" xr:uid="{00000000-0005-0000-0000-0000B2000000}"/>
    <cellStyle name="Normal 6 2 2 2" xfId="179" xr:uid="{00000000-0005-0000-0000-0000B3000000}"/>
    <cellStyle name="Normal 6 2 2 2 2" xfId="180" xr:uid="{00000000-0005-0000-0000-0000B4000000}"/>
    <cellStyle name="Normal 6 2 2 3" xfId="181" xr:uid="{00000000-0005-0000-0000-0000B5000000}"/>
    <cellStyle name="Normal 6 2 2 3 2" xfId="182" xr:uid="{00000000-0005-0000-0000-0000B6000000}"/>
    <cellStyle name="Normal 6 2 2 4" xfId="183" xr:uid="{00000000-0005-0000-0000-0000B7000000}"/>
    <cellStyle name="Normal 6 2 2 4 2" xfId="184" xr:uid="{00000000-0005-0000-0000-0000B8000000}"/>
    <cellStyle name="Normal 6 2 2 5" xfId="185" xr:uid="{00000000-0005-0000-0000-0000B9000000}"/>
    <cellStyle name="Normal 6 2 3" xfId="186" xr:uid="{00000000-0005-0000-0000-0000BA000000}"/>
    <cellStyle name="Normal 6 2 3 2" xfId="187" xr:uid="{00000000-0005-0000-0000-0000BB000000}"/>
    <cellStyle name="Normal 6 2 3 2 2" xfId="188" xr:uid="{00000000-0005-0000-0000-0000BC000000}"/>
    <cellStyle name="Normal 6 2 3 3" xfId="189" xr:uid="{00000000-0005-0000-0000-0000BD000000}"/>
    <cellStyle name="Normal 6 2 3 3 2" xfId="190" xr:uid="{00000000-0005-0000-0000-0000BE000000}"/>
    <cellStyle name="Normal 6 2 3 4" xfId="191" xr:uid="{00000000-0005-0000-0000-0000BF000000}"/>
    <cellStyle name="Normal 6 2 3 4 2" xfId="192" xr:uid="{00000000-0005-0000-0000-0000C0000000}"/>
    <cellStyle name="Normal 6 2 3 5" xfId="193" xr:uid="{00000000-0005-0000-0000-0000C1000000}"/>
    <cellStyle name="Normal 6 2 4" xfId="194" xr:uid="{00000000-0005-0000-0000-0000C2000000}"/>
    <cellStyle name="Normal 6 2 4 2" xfId="195" xr:uid="{00000000-0005-0000-0000-0000C3000000}"/>
    <cellStyle name="Normal 6 2 5" xfId="196" xr:uid="{00000000-0005-0000-0000-0000C4000000}"/>
    <cellStyle name="Normal 6 2 5 2" xfId="197" xr:uid="{00000000-0005-0000-0000-0000C5000000}"/>
    <cellStyle name="Normal 6 2 6" xfId="198" xr:uid="{00000000-0005-0000-0000-0000C6000000}"/>
    <cellStyle name="Normal 6 2 6 2" xfId="199" xr:uid="{00000000-0005-0000-0000-0000C7000000}"/>
    <cellStyle name="Normal 6 2 7" xfId="200" xr:uid="{00000000-0005-0000-0000-0000C8000000}"/>
    <cellStyle name="Normal 6 3" xfId="201" xr:uid="{00000000-0005-0000-0000-0000C9000000}"/>
    <cellStyle name="Normal 6 3 2" xfId="202" xr:uid="{00000000-0005-0000-0000-0000CA000000}"/>
    <cellStyle name="Normal 6 4" xfId="203" xr:uid="{00000000-0005-0000-0000-0000CB000000}"/>
    <cellStyle name="Normal 6 5" xfId="204" xr:uid="{00000000-0005-0000-0000-0000CC000000}"/>
    <cellStyle name="Normal 6 5 2" xfId="205" xr:uid="{00000000-0005-0000-0000-0000CD000000}"/>
    <cellStyle name="Normal 6 6" xfId="206" xr:uid="{00000000-0005-0000-0000-0000CE000000}"/>
    <cellStyle name="Normal 6 6 2" xfId="207" xr:uid="{00000000-0005-0000-0000-0000CF000000}"/>
    <cellStyle name="Normal 6 7" xfId="208" xr:uid="{00000000-0005-0000-0000-0000D0000000}"/>
    <cellStyle name="Normal 6 8" xfId="209" xr:uid="{00000000-0005-0000-0000-0000D1000000}"/>
    <cellStyle name="Normal 7" xfId="210" xr:uid="{00000000-0005-0000-0000-0000D2000000}"/>
    <cellStyle name="Normal 7 2" xfId="211" xr:uid="{00000000-0005-0000-0000-0000D3000000}"/>
    <cellStyle name="Normal 7 2 2" xfId="212" xr:uid="{00000000-0005-0000-0000-0000D4000000}"/>
    <cellStyle name="Normal 7 2 2 2" xfId="213" xr:uid="{00000000-0005-0000-0000-0000D5000000}"/>
    <cellStyle name="Normal 7 2 3" xfId="214" xr:uid="{00000000-0005-0000-0000-0000D6000000}"/>
    <cellStyle name="Normal 7 2 3 2" xfId="215" xr:uid="{00000000-0005-0000-0000-0000D7000000}"/>
    <cellStyle name="Normal 7 2 4" xfId="216" xr:uid="{00000000-0005-0000-0000-0000D8000000}"/>
    <cellStyle name="Normal 7 2 4 2" xfId="217" xr:uid="{00000000-0005-0000-0000-0000D9000000}"/>
    <cellStyle name="Normal 7 2 5" xfId="218" xr:uid="{00000000-0005-0000-0000-0000DA000000}"/>
    <cellStyle name="Normal 7 3" xfId="219" xr:uid="{00000000-0005-0000-0000-0000DB000000}"/>
    <cellStyle name="Normal 7 3 2" xfId="220" xr:uid="{00000000-0005-0000-0000-0000DC000000}"/>
    <cellStyle name="Normal 7 3 2 2" xfId="221" xr:uid="{00000000-0005-0000-0000-0000DD000000}"/>
    <cellStyle name="Normal 7 3 3" xfId="222" xr:uid="{00000000-0005-0000-0000-0000DE000000}"/>
    <cellStyle name="Normal 7 3 3 2" xfId="223" xr:uid="{00000000-0005-0000-0000-0000DF000000}"/>
    <cellStyle name="Normal 7 3 4" xfId="224" xr:uid="{00000000-0005-0000-0000-0000E0000000}"/>
    <cellStyle name="Normal 7 3 4 2" xfId="225" xr:uid="{00000000-0005-0000-0000-0000E1000000}"/>
    <cellStyle name="Normal 7 3 5" xfId="226" xr:uid="{00000000-0005-0000-0000-0000E2000000}"/>
    <cellStyle name="Normal 7 4" xfId="227" xr:uid="{00000000-0005-0000-0000-0000E3000000}"/>
    <cellStyle name="Normal 7 4 2" xfId="228" xr:uid="{00000000-0005-0000-0000-0000E4000000}"/>
    <cellStyle name="Normal 7 5" xfId="229" xr:uid="{00000000-0005-0000-0000-0000E5000000}"/>
    <cellStyle name="Normal 7 5 2" xfId="230" xr:uid="{00000000-0005-0000-0000-0000E6000000}"/>
    <cellStyle name="Normal 7 6" xfId="231" xr:uid="{00000000-0005-0000-0000-0000E7000000}"/>
    <cellStyle name="Normal 7 6 2" xfId="232" xr:uid="{00000000-0005-0000-0000-0000E8000000}"/>
    <cellStyle name="Normal 7 7" xfId="233" xr:uid="{00000000-0005-0000-0000-0000E9000000}"/>
    <cellStyle name="Normal 7 8" xfId="234" xr:uid="{00000000-0005-0000-0000-0000EA000000}"/>
    <cellStyle name="Normal 8" xfId="235" xr:uid="{00000000-0005-0000-0000-0000EB000000}"/>
    <cellStyle name="Normal 8 2" xfId="236" xr:uid="{00000000-0005-0000-0000-0000EC000000}"/>
    <cellStyle name="Normal 8 2 2" xfId="237" xr:uid="{00000000-0005-0000-0000-0000ED000000}"/>
    <cellStyle name="Normal 8 2 2 2" xfId="238" xr:uid="{00000000-0005-0000-0000-0000EE000000}"/>
    <cellStyle name="Normal 8 2 3" xfId="239" xr:uid="{00000000-0005-0000-0000-0000EF000000}"/>
    <cellStyle name="Normal 8 2 3 2" xfId="240" xr:uid="{00000000-0005-0000-0000-0000F0000000}"/>
    <cellStyle name="Normal 8 2 4" xfId="241" xr:uid="{00000000-0005-0000-0000-0000F1000000}"/>
    <cellStyle name="Normal 8 2 4 2" xfId="242" xr:uid="{00000000-0005-0000-0000-0000F2000000}"/>
    <cellStyle name="Normal 8 2 5" xfId="243" xr:uid="{00000000-0005-0000-0000-0000F3000000}"/>
    <cellStyle name="Normal 8 3" xfId="244" xr:uid="{00000000-0005-0000-0000-0000F4000000}"/>
    <cellStyle name="Normal 8 3 2" xfId="245" xr:uid="{00000000-0005-0000-0000-0000F5000000}"/>
    <cellStyle name="Normal 8 3 2 2" xfId="246" xr:uid="{00000000-0005-0000-0000-0000F6000000}"/>
    <cellStyle name="Normal 8 3 3" xfId="247" xr:uid="{00000000-0005-0000-0000-0000F7000000}"/>
    <cellStyle name="Normal 8 3 3 2" xfId="248" xr:uid="{00000000-0005-0000-0000-0000F8000000}"/>
    <cellStyle name="Normal 8 3 4" xfId="249" xr:uid="{00000000-0005-0000-0000-0000F9000000}"/>
    <cellStyle name="Normal 8 3 4 2" xfId="250" xr:uid="{00000000-0005-0000-0000-0000FA000000}"/>
    <cellStyle name="Normal 8 3 5" xfId="251" xr:uid="{00000000-0005-0000-0000-0000FB000000}"/>
    <cellStyle name="Normal 8 4" xfId="252" xr:uid="{00000000-0005-0000-0000-0000FC000000}"/>
    <cellStyle name="Normal 8 4 2" xfId="253" xr:uid="{00000000-0005-0000-0000-0000FD000000}"/>
    <cellStyle name="Normal 8 5" xfId="254" xr:uid="{00000000-0005-0000-0000-0000FE000000}"/>
    <cellStyle name="Normal 8 5 2" xfId="255" xr:uid="{00000000-0005-0000-0000-0000FF000000}"/>
    <cellStyle name="Normal 8 6" xfId="256" xr:uid="{00000000-0005-0000-0000-000000010000}"/>
    <cellStyle name="Normal 8 6 2" xfId="257" xr:uid="{00000000-0005-0000-0000-000001010000}"/>
    <cellStyle name="Normal 8 7" xfId="258" xr:uid="{00000000-0005-0000-0000-000002010000}"/>
    <cellStyle name="Normal 9" xfId="259" xr:uid="{00000000-0005-0000-0000-000003010000}"/>
    <cellStyle name="Normal 9 2" xfId="260" xr:uid="{00000000-0005-0000-0000-000004010000}"/>
    <cellStyle name="Normal 9 2 2" xfId="261" xr:uid="{00000000-0005-0000-0000-000005010000}"/>
    <cellStyle name="Normal 9 2 2 2" xfId="262" xr:uid="{00000000-0005-0000-0000-000006010000}"/>
    <cellStyle name="Normal 9 2 3" xfId="263" xr:uid="{00000000-0005-0000-0000-000007010000}"/>
    <cellStyle name="Normal 9 2 3 2" xfId="264" xr:uid="{00000000-0005-0000-0000-000008010000}"/>
    <cellStyle name="Normal 9 2 4" xfId="265" xr:uid="{00000000-0005-0000-0000-000009010000}"/>
    <cellStyle name="Normal 9 2 4 2" xfId="266" xr:uid="{00000000-0005-0000-0000-00000A010000}"/>
    <cellStyle name="Normal 9 2 5" xfId="267" xr:uid="{00000000-0005-0000-0000-00000B010000}"/>
    <cellStyle name="Normal 9 3" xfId="268" xr:uid="{00000000-0005-0000-0000-00000C010000}"/>
    <cellStyle name="Normal 9 3 2" xfId="269" xr:uid="{00000000-0005-0000-0000-00000D010000}"/>
    <cellStyle name="Normal 9 3 2 2" xfId="270" xr:uid="{00000000-0005-0000-0000-00000E010000}"/>
    <cellStyle name="Normal 9 3 3" xfId="271" xr:uid="{00000000-0005-0000-0000-00000F010000}"/>
    <cellStyle name="Normal 9 3 3 2" xfId="272" xr:uid="{00000000-0005-0000-0000-000010010000}"/>
    <cellStyle name="Normal 9 3 4" xfId="273" xr:uid="{00000000-0005-0000-0000-000011010000}"/>
    <cellStyle name="Normal 9 3 4 2" xfId="274" xr:uid="{00000000-0005-0000-0000-000012010000}"/>
    <cellStyle name="Normal 9 3 5" xfId="275" xr:uid="{00000000-0005-0000-0000-000013010000}"/>
    <cellStyle name="Normal 9 4" xfId="276" xr:uid="{00000000-0005-0000-0000-000014010000}"/>
    <cellStyle name="Normal 9 4 2" xfId="277" xr:uid="{00000000-0005-0000-0000-000015010000}"/>
    <cellStyle name="Normal 9 5" xfId="278" xr:uid="{00000000-0005-0000-0000-000016010000}"/>
    <cellStyle name="Normal 9 5 2" xfId="279" xr:uid="{00000000-0005-0000-0000-000017010000}"/>
    <cellStyle name="Normal 9 6" xfId="280" xr:uid="{00000000-0005-0000-0000-000018010000}"/>
    <cellStyle name="Normal 9 6 2" xfId="281" xr:uid="{00000000-0005-0000-0000-000019010000}"/>
    <cellStyle name="Normal 9 7" xfId="282" xr:uid="{00000000-0005-0000-0000-00001A01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226217</xdr:colOff>
      <xdr:row>0</xdr:row>
      <xdr:rowOff>57149</xdr:rowOff>
    </xdr:from>
    <xdr:to>
      <xdr:col>1</xdr:col>
      <xdr:colOff>1113276</xdr:colOff>
      <xdr:row>5</xdr:row>
      <xdr:rowOff>161174</xdr:rowOff>
    </xdr:to>
    <xdr:pic>
      <xdr:nvPicPr>
        <xdr:cNvPr id="5236" name="16 Imagen" descr="http://sn122w.snt122.mail.live.com/att/GetAttachment.aspx?tnail=0&amp;messageId=daa3ade2-4dbe-11df-a188-00215ad9bd28&amp;Aux=0|0|8CCAFE2C4CFF4F0||">
          <a:extLst>
            <a:ext uri="{FF2B5EF4-FFF2-40B4-BE49-F238E27FC236}">
              <a16:creationId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3000"/>
        <a:stretch>
          <a:fillRect/>
        </a:stretch>
      </xdr:blipFill>
      <xdr:spPr bwMode="auto">
        <a:xfrm>
          <a:off x="327817" y="57149"/>
          <a:ext cx="890234" cy="112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50800</xdr:colOff>
      <xdr:row>0</xdr:row>
      <xdr:rowOff>190500</xdr:rowOff>
    </xdr:from>
    <xdr:to>
      <xdr:col>10</xdr:col>
      <xdr:colOff>1170825</xdr:colOff>
      <xdr:row>6</xdr:row>
      <xdr:rowOff>84975</xdr:rowOff>
    </xdr:to>
    <xdr:pic>
      <xdr:nvPicPr>
        <xdr:cNvPr id="4" name="Imagen 3">
          <a:extLst>
            <a:ext uri="{FF2B5EF4-FFF2-40B4-BE49-F238E27FC236}">
              <a16:creationId xmlns:a16="http://schemas.microsoft.com/office/drawing/2014/main" id="{6DA18A8E-AE59-41A3-9813-DD2759773ED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925800" y="190500"/>
          <a:ext cx="1123200" cy="1123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226217</xdr:colOff>
      <xdr:row>0</xdr:row>
      <xdr:rowOff>82549</xdr:rowOff>
    </xdr:from>
    <xdr:to>
      <xdr:col>1</xdr:col>
      <xdr:colOff>1116451</xdr:colOff>
      <xdr:row>5</xdr:row>
      <xdr:rowOff>189749</xdr:rowOff>
    </xdr:to>
    <xdr:pic>
      <xdr:nvPicPr>
        <xdr:cNvPr id="2" name="16 Imagen" descr="http://sn122w.snt122.mail.live.com/att/GetAttachment.aspx?tnail=0&amp;messageId=daa3ade2-4dbe-11df-a188-00215ad9bd28&amp;Aux=0|0|8CCAFE2C4CFF4F0||">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3000"/>
        <a:stretch>
          <a:fillRect/>
        </a:stretch>
      </xdr:blipFill>
      <xdr:spPr bwMode="auto">
        <a:xfrm>
          <a:off x="327817" y="82549"/>
          <a:ext cx="890234" cy="112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107156</xdr:colOff>
      <xdr:row>7</xdr:row>
      <xdr:rowOff>11906</xdr:rowOff>
    </xdr:from>
    <xdr:to>
      <xdr:col>2</xdr:col>
      <xdr:colOff>735806</xdr:colOff>
      <xdr:row>9</xdr:row>
      <xdr:rowOff>100419</xdr:rowOff>
    </xdr:to>
    <xdr:sp macro="" textlink="">
      <xdr:nvSpPr>
        <xdr:cNvPr id="4" name="3 Elipse">
          <a:extLst>
            <a:ext uri="{FF2B5EF4-FFF2-40B4-BE49-F238E27FC236}">
              <a16:creationId xmlns:a16="http://schemas.microsoft.com/office/drawing/2014/main" id="{00000000-0008-0000-0100-000004000000}"/>
            </a:ext>
          </a:extLst>
        </xdr:cNvPr>
        <xdr:cNvSpPr/>
      </xdr:nvSpPr>
      <xdr:spPr>
        <a:xfrm>
          <a:off x="1512094" y="1452562"/>
          <a:ext cx="628650" cy="552857"/>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s-MX" sz="2000"/>
            <a:t>1</a:t>
          </a:r>
        </a:p>
      </xdr:txBody>
    </xdr:sp>
    <xdr:clientData/>
  </xdr:twoCellAnchor>
  <xdr:twoCellAnchor>
    <xdr:from>
      <xdr:col>1</xdr:col>
      <xdr:colOff>285750</xdr:colOff>
      <xdr:row>12</xdr:row>
      <xdr:rowOff>71437</xdr:rowOff>
    </xdr:from>
    <xdr:to>
      <xdr:col>1</xdr:col>
      <xdr:colOff>914400</xdr:colOff>
      <xdr:row>12</xdr:row>
      <xdr:rowOff>623887</xdr:rowOff>
    </xdr:to>
    <xdr:sp macro="" textlink="">
      <xdr:nvSpPr>
        <xdr:cNvPr id="5" name="4 Elipse">
          <a:extLst>
            <a:ext uri="{FF2B5EF4-FFF2-40B4-BE49-F238E27FC236}">
              <a16:creationId xmlns:a16="http://schemas.microsoft.com/office/drawing/2014/main" id="{00000000-0008-0000-0100-000005000000}"/>
            </a:ext>
          </a:extLst>
        </xdr:cNvPr>
        <xdr:cNvSpPr/>
      </xdr:nvSpPr>
      <xdr:spPr>
        <a:xfrm>
          <a:off x="392906" y="3619500"/>
          <a:ext cx="628650" cy="5524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s-MX" sz="2000"/>
            <a:t>2</a:t>
          </a:r>
        </a:p>
      </xdr:txBody>
    </xdr:sp>
    <xdr:clientData/>
  </xdr:twoCellAnchor>
  <xdr:twoCellAnchor>
    <xdr:from>
      <xdr:col>2</xdr:col>
      <xdr:colOff>142876</xdr:colOff>
      <xdr:row>12</xdr:row>
      <xdr:rowOff>59530</xdr:rowOff>
    </xdr:from>
    <xdr:to>
      <xdr:col>2</xdr:col>
      <xdr:colOff>771526</xdr:colOff>
      <xdr:row>12</xdr:row>
      <xdr:rowOff>611980</xdr:rowOff>
    </xdr:to>
    <xdr:sp macro="" textlink="">
      <xdr:nvSpPr>
        <xdr:cNvPr id="6" name="5 Elipse">
          <a:extLst>
            <a:ext uri="{FF2B5EF4-FFF2-40B4-BE49-F238E27FC236}">
              <a16:creationId xmlns:a16="http://schemas.microsoft.com/office/drawing/2014/main" id="{00000000-0008-0000-0100-000006000000}"/>
            </a:ext>
          </a:extLst>
        </xdr:cNvPr>
        <xdr:cNvSpPr/>
      </xdr:nvSpPr>
      <xdr:spPr>
        <a:xfrm>
          <a:off x="1547814" y="3607593"/>
          <a:ext cx="628650" cy="5524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s-MX" sz="2000"/>
            <a:t>3</a:t>
          </a:r>
        </a:p>
      </xdr:txBody>
    </xdr:sp>
    <xdr:clientData/>
  </xdr:twoCellAnchor>
  <xdr:twoCellAnchor>
    <xdr:from>
      <xdr:col>3</xdr:col>
      <xdr:colOff>142875</xdr:colOff>
      <xdr:row>12</xdr:row>
      <xdr:rowOff>71436</xdr:rowOff>
    </xdr:from>
    <xdr:to>
      <xdr:col>3</xdr:col>
      <xdr:colOff>771525</xdr:colOff>
      <xdr:row>12</xdr:row>
      <xdr:rowOff>623886</xdr:rowOff>
    </xdr:to>
    <xdr:sp macro="" textlink="">
      <xdr:nvSpPr>
        <xdr:cNvPr id="7" name="6 Elipse">
          <a:extLst>
            <a:ext uri="{FF2B5EF4-FFF2-40B4-BE49-F238E27FC236}">
              <a16:creationId xmlns:a16="http://schemas.microsoft.com/office/drawing/2014/main" id="{00000000-0008-0000-0100-000007000000}"/>
            </a:ext>
          </a:extLst>
        </xdr:cNvPr>
        <xdr:cNvSpPr/>
      </xdr:nvSpPr>
      <xdr:spPr>
        <a:xfrm>
          <a:off x="2452688" y="3619499"/>
          <a:ext cx="628650" cy="5524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s-MX" sz="2000"/>
            <a:t>4</a:t>
          </a:r>
        </a:p>
      </xdr:txBody>
    </xdr:sp>
    <xdr:clientData/>
  </xdr:twoCellAnchor>
  <xdr:twoCellAnchor>
    <xdr:from>
      <xdr:col>4</xdr:col>
      <xdr:colOff>142874</xdr:colOff>
      <xdr:row>12</xdr:row>
      <xdr:rowOff>59531</xdr:rowOff>
    </xdr:from>
    <xdr:to>
      <xdr:col>4</xdr:col>
      <xdr:colOff>771524</xdr:colOff>
      <xdr:row>12</xdr:row>
      <xdr:rowOff>611981</xdr:rowOff>
    </xdr:to>
    <xdr:sp macro="" textlink="">
      <xdr:nvSpPr>
        <xdr:cNvPr id="8" name="7 Elipse">
          <a:extLst>
            <a:ext uri="{FF2B5EF4-FFF2-40B4-BE49-F238E27FC236}">
              <a16:creationId xmlns:a16="http://schemas.microsoft.com/office/drawing/2014/main" id="{00000000-0008-0000-0100-000008000000}"/>
            </a:ext>
          </a:extLst>
        </xdr:cNvPr>
        <xdr:cNvSpPr/>
      </xdr:nvSpPr>
      <xdr:spPr>
        <a:xfrm>
          <a:off x="3357562" y="3607594"/>
          <a:ext cx="628650" cy="5524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s-MX" sz="2000"/>
            <a:t>5</a:t>
          </a:r>
        </a:p>
      </xdr:txBody>
    </xdr:sp>
    <xdr:clientData/>
  </xdr:twoCellAnchor>
  <xdr:twoCellAnchor>
    <xdr:from>
      <xdr:col>5</xdr:col>
      <xdr:colOff>1345401</xdr:colOff>
      <xdr:row>12</xdr:row>
      <xdr:rowOff>59532</xdr:rowOff>
    </xdr:from>
    <xdr:to>
      <xdr:col>5</xdr:col>
      <xdr:colOff>1974051</xdr:colOff>
      <xdr:row>12</xdr:row>
      <xdr:rowOff>611982</xdr:rowOff>
    </xdr:to>
    <xdr:sp macro="" textlink="">
      <xdr:nvSpPr>
        <xdr:cNvPr id="9" name="8 Elipse">
          <a:extLst>
            <a:ext uri="{FF2B5EF4-FFF2-40B4-BE49-F238E27FC236}">
              <a16:creationId xmlns:a16="http://schemas.microsoft.com/office/drawing/2014/main" id="{00000000-0008-0000-0100-000009000000}"/>
            </a:ext>
          </a:extLst>
        </xdr:cNvPr>
        <xdr:cNvSpPr/>
      </xdr:nvSpPr>
      <xdr:spPr>
        <a:xfrm>
          <a:off x="5453057" y="3607595"/>
          <a:ext cx="628650" cy="5524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s-MX" sz="2000"/>
            <a:t>6</a:t>
          </a:r>
        </a:p>
      </xdr:txBody>
    </xdr:sp>
    <xdr:clientData/>
  </xdr:twoCellAnchor>
  <xdr:twoCellAnchor>
    <xdr:from>
      <xdr:col>6</xdr:col>
      <xdr:colOff>428625</xdr:colOff>
      <xdr:row>12</xdr:row>
      <xdr:rowOff>83343</xdr:rowOff>
    </xdr:from>
    <xdr:to>
      <xdr:col>6</xdr:col>
      <xdr:colOff>1057275</xdr:colOff>
      <xdr:row>12</xdr:row>
      <xdr:rowOff>635793</xdr:rowOff>
    </xdr:to>
    <xdr:sp macro="" textlink="">
      <xdr:nvSpPr>
        <xdr:cNvPr id="10" name="10 Elipse">
          <a:extLst>
            <a:ext uri="{FF2B5EF4-FFF2-40B4-BE49-F238E27FC236}">
              <a16:creationId xmlns:a16="http://schemas.microsoft.com/office/drawing/2014/main" id="{00000000-0008-0000-0100-00000A000000}"/>
            </a:ext>
          </a:extLst>
        </xdr:cNvPr>
        <xdr:cNvSpPr/>
      </xdr:nvSpPr>
      <xdr:spPr>
        <a:xfrm>
          <a:off x="8191500" y="3631406"/>
          <a:ext cx="628650" cy="5524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s-MX" sz="2000"/>
            <a:t>7</a:t>
          </a:r>
        </a:p>
      </xdr:txBody>
    </xdr:sp>
    <xdr:clientData/>
  </xdr:twoCellAnchor>
  <xdr:twoCellAnchor>
    <xdr:from>
      <xdr:col>7</xdr:col>
      <xdr:colOff>1035842</xdr:colOff>
      <xdr:row>12</xdr:row>
      <xdr:rowOff>71438</xdr:rowOff>
    </xdr:from>
    <xdr:to>
      <xdr:col>7</xdr:col>
      <xdr:colOff>1664492</xdr:colOff>
      <xdr:row>12</xdr:row>
      <xdr:rowOff>623888</xdr:rowOff>
    </xdr:to>
    <xdr:sp macro="" textlink="">
      <xdr:nvSpPr>
        <xdr:cNvPr id="11" name="9 Elipse">
          <a:extLst>
            <a:ext uri="{FF2B5EF4-FFF2-40B4-BE49-F238E27FC236}">
              <a16:creationId xmlns:a16="http://schemas.microsoft.com/office/drawing/2014/main" id="{00000000-0008-0000-0100-00000B000000}"/>
            </a:ext>
          </a:extLst>
        </xdr:cNvPr>
        <xdr:cNvSpPr/>
      </xdr:nvSpPr>
      <xdr:spPr>
        <a:xfrm>
          <a:off x="10179842" y="3619501"/>
          <a:ext cx="628650" cy="5524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s-MX" sz="2000"/>
            <a:t>8</a:t>
          </a:r>
        </a:p>
      </xdr:txBody>
    </xdr:sp>
    <xdr:clientData/>
  </xdr:twoCellAnchor>
  <xdr:twoCellAnchor>
    <xdr:from>
      <xdr:col>8</xdr:col>
      <xdr:colOff>738187</xdr:colOff>
      <xdr:row>12</xdr:row>
      <xdr:rowOff>107155</xdr:rowOff>
    </xdr:from>
    <xdr:to>
      <xdr:col>8</xdr:col>
      <xdr:colOff>1366837</xdr:colOff>
      <xdr:row>12</xdr:row>
      <xdr:rowOff>659605</xdr:rowOff>
    </xdr:to>
    <xdr:sp macro="" textlink="">
      <xdr:nvSpPr>
        <xdr:cNvPr id="12" name="9 Elipse">
          <a:extLst>
            <a:ext uri="{FF2B5EF4-FFF2-40B4-BE49-F238E27FC236}">
              <a16:creationId xmlns:a16="http://schemas.microsoft.com/office/drawing/2014/main" id="{00000000-0008-0000-0100-00000C000000}"/>
            </a:ext>
          </a:extLst>
        </xdr:cNvPr>
        <xdr:cNvSpPr/>
      </xdr:nvSpPr>
      <xdr:spPr>
        <a:xfrm>
          <a:off x="12632531" y="3655218"/>
          <a:ext cx="628650" cy="5524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s-MX" sz="2000"/>
            <a:t>9</a:t>
          </a:r>
        </a:p>
      </xdr:txBody>
    </xdr:sp>
    <xdr:clientData/>
  </xdr:twoCellAnchor>
  <xdr:twoCellAnchor>
    <xdr:from>
      <xdr:col>9</xdr:col>
      <xdr:colOff>559593</xdr:colOff>
      <xdr:row>12</xdr:row>
      <xdr:rowOff>83344</xdr:rowOff>
    </xdr:from>
    <xdr:to>
      <xdr:col>9</xdr:col>
      <xdr:colOff>1188243</xdr:colOff>
      <xdr:row>12</xdr:row>
      <xdr:rowOff>635794</xdr:rowOff>
    </xdr:to>
    <xdr:sp macro="" textlink="">
      <xdr:nvSpPr>
        <xdr:cNvPr id="13" name="9 Elipse">
          <a:extLst>
            <a:ext uri="{FF2B5EF4-FFF2-40B4-BE49-F238E27FC236}">
              <a16:creationId xmlns:a16="http://schemas.microsoft.com/office/drawing/2014/main" id="{00000000-0008-0000-0100-00000D000000}"/>
            </a:ext>
          </a:extLst>
        </xdr:cNvPr>
        <xdr:cNvSpPr/>
      </xdr:nvSpPr>
      <xdr:spPr>
        <a:xfrm>
          <a:off x="14799468" y="3631407"/>
          <a:ext cx="628650" cy="55245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es-MX" sz="2000"/>
            <a:t>10</a:t>
          </a:r>
        </a:p>
      </xdr:txBody>
    </xdr:sp>
    <xdr:clientData/>
  </xdr:twoCellAnchor>
  <xdr:twoCellAnchor editAs="oneCell">
    <xdr:from>
      <xdr:col>9</xdr:col>
      <xdr:colOff>381000</xdr:colOff>
      <xdr:row>0</xdr:row>
      <xdr:rowOff>101600</xdr:rowOff>
    </xdr:from>
    <xdr:to>
      <xdr:col>9</xdr:col>
      <xdr:colOff>1504200</xdr:colOff>
      <xdr:row>5</xdr:row>
      <xdr:rowOff>208800</xdr:rowOff>
    </xdr:to>
    <xdr:pic>
      <xdr:nvPicPr>
        <xdr:cNvPr id="15" name="Imagen 14">
          <a:extLst>
            <a:ext uri="{FF2B5EF4-FFF2-40B4-BE49-F238E27FC236}">
              <a16:creationId xmlns:a16="http://schemas.microsoft.com/office/drawing/2014/main" id="{57D19D34-3CBF-8C36-6B6C-9B4EB044F9C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630400" y="101600"/>
          <a:ext cx="1123200" cy="11232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K199"/>
  <sheetViews>
    <sheetView showGridLines="0" tabSelected="1" topLeftCell="C22" zoomScale="75" zoomScaleNormal="75" workbookViewId="0">
      <selection activeCell="K22" sqref="K22"/>
    </sheetView>
  </sheetViews>
  <sheetFormatPr baseColWidth="10" defaultColWidth="11.42578125" defaultRowHeight="16.5" x14ac:dyDescent="0.3"/>
  <cols>
    <col min="1" max="1" width="1.5703125" style="1" customWidth="1"/>
    <col min="2" max="2" width="20.85546875" style="23" customWidth="1"/>
    <col min="3" max="4" width="13.5703125" style="1" customWidth="1"/>
    <col min="5" max="5" width="13.42578125" style="1" customWidth="1"/>
    <col min="6" max="6" width="54.85546875" style="1" customWidth="1"/>
    <col min="7" max="7" width="20.7109375" style="1" customWidth="1"/>
    <col min="8" max="8" width="41.28515625" style="1" customWidth="1"/>
    <col min="9" max="9" width="35.140625" style="1" customWidth="1"/>
    <col min="10" max="10" width="24.42578125" style="1" customWidth="1"/>
    <col min="11" max="11" width="20.7109375" style="1" customWidth="1"/>
    <col min="12" max="16384" width="11.42578125" style="1"/>
  </cols>
  <sheetData>
    <row r="1" spans="2:11" ht="15.75" customHeight="1" x14ac:dyDescent="0.3">
      <c r="B1" s="39" t="s">
        <v>11</v>
      </c>
      <c r="C1" s="39"/>
      <c r="D1" s="39"/>
      <c r="E1" s="39"/>
      <c r="F1" s="39"/>
      <c r="G1" s="39"/>
      <c r="H1" s="39"/>
      <c r="I1" s="39"/>
      <c r="J1" s="39"/>
    </row>
    <row r="2" spans="2:11" ht="15" customHeight="1" x14ac:dyDescent="0.3">
      <c r="B2" s="39"/>
      <c r="C2" s="39"/>
      <c r="D2" s="39"/>
      <c r="E2" s="39"/>
      <c r="F2" s="39"/>
      <c r="G2" s="39"/>
      <c r="H2" s="39"/>
      <c r="I2" s="39"/>
      <c r="J2" s="39"/>
    </row>
    <row r="3" spans="2:11" ht="15" customHeight="1" x14ac:dyDescent="0.3">
      <c r="B3" s="39"/>
      <c r="C3" s="39"/>
      <c r="D3" s="39"/>
      <c r="E3" s="39"/>
      <c r="F3" s="39"/>
      <c r="G3" s="39"/>
      <c r="H3" s="39"/>
      <c r="I3" s="39"/>
      <c r="J3" s="39"/>
    </row>
    <row r="4" spans="2:11" x14ac:dyDescent="0.3">
      <c r="B4" s="42" t="s">
        <v>107</v>
      </c>
      <c r="C4" s="42"/>
      <c r="D4" s="42"/>
      <c r="E4" s="42"/>
      <c r="F4" s="42"/>
      <c r="G4" s="42"/>
      <c r="H4" s="42"/>
      <c r="I4" s="42"/>
      <c r="J4" s="42"/>
      <c r="K4" s="42"/>
    </row>
    <row r="5" spans="2:11" ht="16.5" customHeight="1" x14ac:dyDescent="0.3">
      <c r="B5" s="44" t="s">
        <v>7</v>
      </c>
      <c r="C5" s="44"/>
      <c r="D5" s="44"/>
      <c r="E5" s="44"/>
      <c r="F5" s="44"/>
      <c r="G5" s="44"/>
      <c r="H5" s="44"/>
      <c r="I5" s="44"/>
      <c r="J5" s="44"/>
      <c r="K5" s="44"/>
    </row>
    <row r="6" spans="2:11" x14ac:dyDescent="0.3">
      <c r="B6" s="43" t="s">
        <v>12</v>
      </c>
      <c r="C6" s="43"/>
      <c r="D6" s="43"/>
      <c r="E6" s="43"/>
      <c r="F6" s="43"/>
      <c r="G6" s="43"/>
      <c r="H6" s="43"/>
      <c r="I6" s="43"/>
      <c r="J6" s="43"/>
      <c r="K6" s="43"/>
    </row>
    <row r="7" spans="2:11" x14ac:dyDescent="0.3">
      <c r="B7" s="2" t="s">
        <v>5</v>
      </c>
      <c r="C7" s="3"/>
      <c r="D7" s="3"/>
      <c r="E7" s="3"/>
      <c r="F7" s="3"/>
      <c r="G7" s="3"/>
      <c r="H7" s="3"/>
      <c r="I7" s="3"/>
      <c r="J7" s="3"/>
      <c r="K7" s="3"/>
    </row>
    <row r="8" spans="2:11" ht="6.75" customHeight="1" x14ac:dyDescent="0.3">
      <c r="B8" s="4"/>
      <c r="C8" s="3"/>
      <c r="D8" s="3"/>
      <c r="E8" s="3"/>
      <c r="F8" s="3"/>
      <c r="G8" s="3"/>
      <c r="H8" s="3"/>
      <c r="I8" s="3"/>
      <c r="J8" s="3"/>
      <c r="K8" s="3"/>
    </row>
    <row r="9" spans="2:11" ht="30" customHeight="1" x14ac:dyDescent="0.3">
      <c r="B9" s="17" t="s">
        <v>13</v>
      </c>
      <c r="C9" s="40" t="s">
        <v>199</v>
      </c>
      <c r="D9" s="41"/>
      <c r="E9" s="41"/>
      <c r="F9" s="41"/>
      <c r="G9" s="41"/>
      <c r="H9" s="41"/>
      <c r="I9" s="41"/>
      <c r="J9" s="41"/>
      <c r="K9" s="41"/>
    </row>
    <row r="10" spans="2:11" x14ac:dyDescent="0.3">
      <c r="B10" s="5"/>
    </row>
    <row r="11" spans="2:11" ht="30" customHeight="1" x14ac:dyDescent="0.3">
      <c r="B11" s="7" t="s">
        <v>3</v>
      </c>
      <c r="C11" s="8"/>
      <c r="D11" s="8"/>
      <c r="E11" s="8"/>
      <c r="F11" s="8"/>
      <c r="G11" s="8"/>
      <c r="H11" s="8"/>
      <c r="I11" s="8"/>
      <c r="J11" s="9"/>
      <c r="K11" s="9"/>
    </row>
    <row r="12" spans="2:11" ht="82.5" x14ac:dyDescent="0.3">
      <c r="B12" s="10" t="s">
        <v>6</v>
      </c>
      <c r="C12" s="10" t="s">
        <v>1</v>
      </c>
      <c r="D12" s="10" t="s">
        <v>0</v>
      </c>
      <c r="E12" s="10" t="s">
        <v>4</v>
      </c>
      <c r="F12" s="10" t="s">
        <v>2</v>
      </c>
      <c r="G12" s="10" t="s">
        <v>28</v>
      </c>
      <c r="H12" s="10" t="s">
        <v>8</v>
      </c>
      <c r="I12" s="10" t="s">
        <v>29</v>
      </c>
      <c r="J12" s="10" t="s">
        <v>33</v>
      </c>
      <c r="K12" s="10" t="s">
        <v>51</v>
      </c>
    </row>
    <row r="13" spans="2:11" ht="201" thickBot="1" x14ac:dyDescent="0.35">
      <c r="B13" s="35">
        <v>40087100001025</v>
      </c>
      <c r="C13" s="32">
        <v>45804</v>
      </c>
      <c r="D13" s="34">
        <v>45832</v>
      </c>
      <c r="E13" s="18">
        <f t="shared" ref="E13:E44" si="0">IF(NETWORKDAYS.INTL(C13,D13,1,feriado2025)-1 = -1, 0,NETWORKDAYS.INTL(C13,D13,1,feriado2025)-1)</f>
        <v>20</v>
      </c>
      <c r="F13" s="33" t="s">
        <v>235</v>
      </c>
      <c r="G13" s="20" t="s">
        <v>32</v>
      </c>
      <c r="H13" s="20" t="s">
        <v>48</v>
      </c>
      <c r="I13" s="20" t="s">
        <v>59</v>
      </c>
      <c r="J13" s="20" t="s">
        <v>32</v>
      </c>
      <c r="K13" s="20" t="s">
        <v>32</v>
      </c>
    </row>
    <row r="14" spans="2:11" ht="86.25" x14ac:dyDescent="0.3">
      <c r="B14" s="11" t="s">
        <v>236</v>
      </c>
      <c r="C14" s="34">
        <v>45783</v>
      </c>
      <c r="D14" s="34">
        <v>45792</v>
      </c>
      <c r="E14" s="18">
        <f t="shared" si="0"/>
        <v>7</v>
      </c>
      <c r="F14" s="36" t="s">
        <v>237</v>
      </c>
      <c r="G14" s="20" t="s">
        <v>32</v>
      </c>
      <c r="H14" s="20" t="s">
        <v>48</v>
      </c>
      <c r="I14" s="20" t="s">
        <v>52</v>
      </c>
      <c r="J14" s="20" t="s">
        <v>32</v>
      </c>
      <c r="K14" s="14" t="s">
        <v>32</v>
      </c>
    </row>
    <row r="15" spans="2:11" ht="409.6" x14ac:dyDescent="0.3">
      <c r="B15" s="37" t="s">
        <v>238</v>
      </c>
      <c r="C15" t="s">
        <v>239</v>
      </c>
      <c r="D15" s="38">
        <v>45748</v>
      </c>
      <c r="E15" s="18">
        <f t="shared" si="0"/>
        <v>9</v>
      </c>
      <c r="F15" s="36" t="s">
        <v>240</v>
      </c>
      <c r="G15" s="20" t="s">
        <v>32</v>
      </c>
      <c r="H15" s="20" t="s">
        <v>48</v>
      </c>
      <c r="I15" s="20" t="s">
        <v>52</v>
      </c>
      <c r="J15" s="14" t="s">
        <v>32</v>
      </c>
      <c r="K15" s="14" t="s">
        <v>32</v>
      </c>
    </row>
    <row r="16" spans="2:11" ht="409.6" x14ac:dyDescent="0.3">
      <c r="B16" s="11" t="s">
        <v>241</v>
      </c>
      <c r="C16" s="38">
        <v>45722</v>
      </c>
      <c r="D16" s="38">
        <v>45730</v>
      </c>
      <c r="E16" s="18">
        <f t="shared" si="0"/>
        <v>6</v>
      </c>
      <c r="F16" s="36" t="s">
        <v>242</v>
      </c>
      <c r="G16" s="20" t="s">
        <v>32</v>
      </c>
      <c r="H16" s="20" t="s">
        <v>48</v>
      </c>
      <c r="I16" s="20" t="s">
        <v>52</v>
      </c>
      <c r="J16" s="14" t="s">
        <v>32</v>
      </c>
      <c r="K16" s="14" t="s">
        <v>32</v>
      </c>
    </row>
    <row r="17" spans="2:11" ht="86.1" customHeight="1" x14ac:dyDescent="0.3">
      <c r="B17" s="11" t="s">
        <v>243</v>
      </c>
      <c r="C17" s="48">
        <v>45722</v>
      </c>
      <c r="D17" s="48">
        <v>45748</v>
      </c>
      <c r="E17" s="18">
        <f t="shared" si="0"/>
        <v>17</v>
      </c>
      <c r="F17" s="36" t="s">
        <v>244</v>
      </c>
      <c r="G17" s="20" t="s">
        <v>32</v>
      </c>
      <c r="H17" s="20" t="s">
        <v>48</v>
      </c>
      <c r="I17" s="20" t="s">
        <v>52</v>
      </c>
      <c r="J17" s="14" t="s">
        <v>32</v>
      </c>
      <c r="K17" s="14" t="s">
        <v>32</v>
      </c>
    </row>
    <row r="18" spans="2:11" ht="86.1" customHeight="1" x14ac:dyDescent="0.3">
      <c r="B18" s="11" t="s">
        <v>245</v>
      </c>
      <c r="C18" s="48">
        <v>45715</v>
      </c>
      <c r="D18" s="48">
        <v>45748</v>
      </c>
      <c r="E18" s="18">
        <f t="shared" si="0"/>
        <v>20</v>
      </c>
      <c r="F18" s="49" t="s">
        <v>246</v>
      </c>
      <c r="G18" s="20" t="s">
        <v>32</v>
      </c>
      <c r="H18" s="20" t="s">
        <v>48</v>
      </c>
      <c r="I18" s="20" t="s">
        <v>52</v>
      </c>
      <c r="J18" s="14" t="s">
        <v>32</v>
      </c>
      <c r="K18" s="14" t="s">
        <v>32</v>
      </c>
    </row>
    <row r="19" spans="2:11" ht="86.1" customHeight="1" x14ac:dyDescent="0.3">
      <c r="B19" s="11" t="s">
        <v>247</v>
      </c>
      <c r="C19" s="48">
        <v>45701</v>
      </c>
      <c r="D19" s="48">
        <v>45713</v>
      </c>
      <c r="E19" s="18">
        <f t="shared" si="0"/>
        <v>8</v>
      </c>
      <c r="F19" s="36" t="s">
        <v>248</v>
      </c>
      <c r="G19" s="20" t="s">
        <v>32</v>
      </c>
      <c r="H19" s="20" t="s">
        <v>48</v>
      </c>
      <c r="I19" s="20" t="s">
        <v>52</v>
      </c>
      <c r="J19" s="14" t="s">
        <v>32</v>
      </c>
      <c r="K19" s="14" t="s">
        <v>32</v>
      </c>
    </row>
    <row r="20" spans="2:11" ht="257.25" x14ac:dyDescent="0.3">
      <c r="B20" s="11" t="s">
        <v>249</v>
      </c>
      <c r="C20" s="34">
        <v>45695</v>
      </c>
      <c r="D20" s="34">
        <v>45729</v>
      </c>
      <c r="E20" s="18">
        <f t="shared" si="0"/>
        <v>22</v>
      </c>
      <c r="F20" s="36" t="s">
        <v>250</v>
      </c>
      <c r="G20" s="20" t="s">
        <v>32</v>
      </c>
      <c r="H20" s="20" t="s">
        <v>48</v>
      </c>
      <c r="I20" s="20" t="s">
        <v>52</v>
      </c>
      <c r="J20" s="14" t="s">
        <v>32</v>
      </c>
      <c r="K20" s="14" t="s">
        <v>32</v>
      </c>
    </row>
    <row r="21" spans="2:11" ht="409.6" x14ac:dyDescent="0.3">
      <c r="B21" s="11" t="s">
        <v>251</v>
      </c>
      <c r="C21" s="48">
        <v>45686</v>
      </c>
      <c r="D21" s="48">
        <v>45712</v>
      </c>
      <c r="E21" s="18">
        <f t="shared" si="0"/>
        <v>17</v>
      </c>
      <c r="F21" s="50" t="s">
        <v>252</v>
      </c>
      <c r="G21" s="20" t="s">
        <v>31</v>
      </c>
      <c r="H21" s="20" t="s">
        <v>48</v>
      </c>
      <c r="I21" s="20" t="s">
        <v>52</v>
      </c>
      <c r="J21" s="14" t="s">
        <v>32</v>
      </c>
      <c r="K21" s="14" t="s">
        <v>32</v>
      </c>
    </row>
    <row r="22" spans="2:11" ht="214.5" x14ac:dyDescent="0.3">
      <c r="B22" s="11" t="s">
        <v>254</v>
      </c>
      <c r="C22" s="34">
        <v>45706</v>
      </c>
      <c r="D22" s="34">
        <v>45677</v>
      </c>
      <c r="E22" s="18">
        <f t="shared" si="0"/>
        <v>-22</v>
      </c>
      <c r="F22" s="36" t="s">
        <v>253</v>
      </c>
      <c r="G22" s="20" t="s">
        <v>32</v>
      </c>
      <c r="H22" s="20" t="s">
        <v>48</v>
      </c>
      <c r="I22" s="20" t="s">
        <v>52</v>
      </c>
      <c r="J22" s="14" t="s">
        <v>32</v>
      </c>
      <c r="K22" s="14" t="s">
        <v>32</v>
      </c>
    </row>
    <row r="23" spans="2:11" ht="86.1" customHeight="1" x14ac:dyDescent="0.3">
      <c r="B23" s="11"/>
      <c r="C23" s="12"/>
      <c r="D23" s="12"/>
      <c r="E23" s="18">
        <f t="shared" si="0"/>
        <v>0</v>
      </c>
      <c r="F23" s="13"/>
      <c r="G23" s="20"/>
      <c r="H23" s="20"/>
      <c r="I23" s="20"/>
      <c r="J23" s="14"/>
      <c r="K23" s="14"/>
    </row>
    <row r="24" spans="2:11" ht="86.1" customHeight="1" x14ac:dyDescent="0.3">
      <c r="B24" s="11"/>
      <c r="C24" s="12"/>
      <c r="D24" s="12"/>
      <c r="E24" s="18">
        <f t="shared" si="0"/>
        <v>0</v>
      </c>
      <c r="F24" s="13"/>
      <c r="G24" s="20"/>
      <c r="H24" s="20"/>
      <c r="I24" s="20"/>
      <c r="J24" s="14"/>
      <c r="K24" s="14"/>
    </row>
    <row r="25" spans="2:11" ht="86.1" customHeight="1" x14ac:dyDescent="0.3">
      <c r="B25" s="11"/>
      <c r="C25" s="12"/>
      <c r="D25" s="12"/>
      <c r="E25" s="18">
        <f t="shared" si="0"/>
        <v>0</v>
      </c>
      <c r="F25" s="13"/>
      <c r="G25" s="20"/>
      <c r="H25" s="20"/>
      <c r="I25" s="20"/>
      <c r="J25" s="14"/>
      <c r="K25" s="14"/>
    </row>
    <row r="26" spans="2:11" ht="86.1" customHeight="1" x14ac:dyDescent="0.3">
      <c r="B26" s="11"/>
      <c r="C26" s="12"/>
      <c r="D26" s="12"/>
      <c r="E26" s="18">
        <f t="shared" si="0"/>
        <v>0</v>
      </c>
      <c r="F26" s="13"/>
      <c r="G26" s="20"/>
      <c r="H26" s="20"/>
      <c r="I26" s="20"/>
      <c r="J26" s="14"/>
      <c r="K26" s="14"/>
    </row>
    <row r="27" spans="2:11" ht="86.1" customHeight="1" x14ac:dyDescent="0.3">
      <c r="B27" s="11"/>
      <c r="C27" s="12"/>
      <c r="D27" s="12"/>
      <c r="E27" s="18">
        <f t="shared" si="0"/>
        <v>0</v>
      </c>
      <c r="F27" s="13"/>
      <c r="G27" s="20"/>
      <c r="H27" s="20"/>
      <c r="I27" s="20"/>
      <c r="J27" s="14"/>
      <c r="K27" s="14"/>
    </row>
    <row r="28" spans="2:11" ht="86.1" customHeight="1" x14ac:dyDescent="0.3">
      <c r="B28" s="11"/>
      <c r="C28" s="12"/>
      <c r="D28" s="12"/>
      <c r="E28" s="18">
        <f t="shared" si="0"/>
        <v>0</v>
      </c>
      <c r="F28" s="13"/>
      <c r="G28" s="20"/>
      <c r="H28" s="20"/>
      <c r="I28" s="20"/>
      <c r="J28" s="14"/>
      <c r="K28" s="14"/>
    </row>
    <row r="29" spans="2:11" ht="86.1" customHeight="1" x14ac:dyDescent="0.3">
      <c r="B29" s="11"/>
      <c r="C29" s="12"/>
      <c r="D29" s="12"/>
      <c r="E29" s="18">
        <f t="shared" si="0"/>
        <v>0</v>
      </c>
      <c r="F29" s="13"/>
      <c r="G29" s="20"/>
      <c r="H29" s="20"/>
      <c r="I29" s="20"/>
      <c r="J29" s="14"/>
      <c r="K29" s="14"/>
    </row>
    <row r="30" spans="2:11" ht="86.1" customHeight="1" x14ac:dyDescent="0.3">
      <c r="B30" s="11"/>
      <c r="C30" s="12"/>
      <c r="D30" s="12"/>
      <c r="E30" s="18">
        <f t="shared" si="0"/>
        <v>0</v>
      </c>
      <c r="F30" s="13"/>
      <c r="G30" s="20"/>
      <c r="H30" s="20"/>
      <c r="I30" s="20"/>
      <c r="J30" s="14"/>
      <c r="K30" s="14"/>
    </row>
    <row r="31" spans="2:11" ht="86.1" customHeight="1" x14ac:dyDescent="0.3">
      <c r="B31" s="11"/>
      <c r="C31" s="12"/>
      <c r="D31" s="12"/>
      <c r="E31" s="18">
        <f t="shared" si="0"/>
        <v>0</v>
      </c>
      <c r="F31" s="13"/>
      <c r="G31" s="20"/>
      <c r="H31" s="20"/>
      <c r="I31" s="20"/>
      <c r="J31" s="14"/>
      <c r="K31" s="14"/>
    </row>
    <row r="32" spans="2:11" ht="86.1" customHeight="1" x14ac:dyDescent="0.3">
      <c r="B32" s="11"/>
      <c r="C32" s="12"/>
      <c r="D32" s="12"/>
      <c r="E32" s="18">
        <f t="shared" si="0"/>
        <v>0</v>
      </c>
      <c r="F32" s="13"/>
      <c r="G32" s="20"/>
      <c r="H32" s="20"/>
      <c r="I32" s="20"/>
      <c r="J32" s="14"/>
      <c r="K32" s="14"/>
    </row>
    <row r="33" spans="2:11" ht="86.1" customHeight="1" x14ac:dyDescent="0.3">
      <c r="B33" s="11"/>
      <c r="C33" s="12"/>
      <c r="D33" s="12"/>
      <c r="E33" s="18">
        <f t="shared" si="0"/>
        <v>0</v>
      </c>
      <c r="F33" s="13"/>
      <c r="G33" s="20"/>
      <c r="H33" s="20"/>
      <c r="I33" s="20"/>
      <c r="J33" s="14"/>
      <c r="K33" s="14"/>
    </row>
    <row r="34" spans="2:11" ht="86.1" customHeight="1" x14ac:dyDescent="0.3">
      <c r="B34" s="11"/>
      <c r="C34" s="12"/>
      <c r="D34" s="12"/>
      <c r="E34" s="18">
        <f t="shared" si="0"/>
        <v>0</v>
      </c>
      <c r="F34" s="13"/>
      <c r="G34" s="20"/>
      <c r="H34" s="20"/>
      <c r="I34" s="20"/>
      <c r="J34" s="14"/>
      <c r="K34" s="14"/>
    </row>
    <row r="35" spans="2:11" ht="86.1" customHeight="1" x14ac:dyDescent="0.3">
      <c r="B35" s="11"/>
      <c r="C35" s="12"/>
      <c r="D35" s="12"/>
      <c r="E35" s="18">
        <f t="shared" si="0"/>
        <v>0</v>
      </c>
      <c r="F35" s="13"/>
      <c r="G35" s="20"/>
      <c r="H35" s="20"/>
      <c r="I35" s="20"/>
      <c r="J35" s="14"/>
      <c r="K35" s="14"/>
    </row>
    <row r="36" spans="2:11" ht="86.1" customHeight="1" x14ac:dyDescent="0.3">
      <c r="B36" s="11"/>
      <c r="C36" s="12"/>
      <c r="D36" s="12"/>
      <c r="E36" s="18">
        <f t="shared" si="0"/>
        <v>0</v>
      </c>
      <c r="F36" s="13"/>
      <c r="G36" s="20"/>
      <c r="H36" s="20"/>
      <c r="I36" s="20"/>
      <c r="J36" s="14"/>
      <c r="K36" s="14"/>
    </row>
    <row r="37" spans="2:11" ht="86.1" customHeight="1" x14ac:dyDescent="0.3">
      <c r="B37" s="11"/>
      <c r="C37" s="12"/>
      <c r="D37" s="12"/>
      <c r="E37" s="18">
        <f t="shared" si="0"/>
        <v>0</v>
      </c>
      <c r="F37" s="13"/>
      <c r="G37" s="20"/>
      <c r="H37" s="20"/>
      <c r="I37" s="20"/>
      <c r="J37" s="14"/>
      <c r="K37" s="14"/>
    </row>
    <row r="38" spans="2:11" ht="86.1" customHeight="1" x14ac:dyDescent="0.3">
      <c r="B38" s="11"/>
      <c r="C38" s="12"/>
      <c r="D38" s="12"/>
      <c r="E38" s="18">
        <f t="shared" si="0"/>
        <v>0</v>
      </c>
      <c r="F38" s="13"/>
      <c r="G38" s="20"/>
      <c r="H38" s="20"/>
      <c r="I38" s="20"/>
      <c r="J38" s="14"/>
      <c r="K38" s="14"/>
    </row>
    <row r="39" spans="2:11" ht="86.1" customHeight="1" x14ac:dyDescent="0.3">
      <c r="B39" s="11"/>
      <c r="C39" s="12"/>
      <c r="D39" s="12"/>
      <c r="E39" s="18">
        <f t="shared" si="0"/>
        <v>0</v>
      </c>
      <c r="F39" s="13"/>
      <c r="G39" s="20"/>
      <c r="H39" s="20"/>
      <c r="I39" s="20"/>
      <c r="J39" s="14"/>
      <c r="K39" s="14"/>
    </row>
    <row r="40" spans="2:11" ht="86.1" customHeight="1" x14ac:dyDescent="0.3">
      <c r="B40" s="11"/>
      <c r="C40" s="12"/>
      <c r="D40" s="12"/>
      <c r="E40" s="18">
        <f t="shared" si="0"/>
        <v>0</v>
      </c>
      <c r="F40" s="13"/>
      <c r="G40" s="20"/>
      <c r="H40" s="20"/>
      <c r="I40" s="20"/>
      <c r="J40" s="14"/>
      <c r="K40" s="14"/>
    </row>
    <row r="41" spans="2:11" ht="86.1" customHeight="1" x14ac:dyDescent="0.3">
      <c r="B41" s="11"/>
      <c r="C41" s="12"/>
      <c r="D41" s="12"/>
      <c r="E41" s="18">
        <f t="shared" si="0"/>
        <v>0</v>
      </c>
      <c r="F41" s="13"/>
      <c r="G41" s="20"/>
      <c r="H41" s="20"/>
      <c r="I41" s="20"/>
      <c r="J41" s="14"/>
      <c r="K41" s="14"/>
    </row>
    <row r="42" spans="2:11" ht="86.1" customHeight="1" x14ac:dyDescent="0.3">
      <c r="B42" s="11"/>
      <c r="C42" s="12"/>
      <c r="D42" s="12"/>
      <c r="E42" s="18">
        <f t="shared" si="0"/>
        <v>0</v>
      </c>
      <c r="F42" s="13"/>
      <c r="G42" s="20"/>
      <c r="H42" s="20"/>
      <c r="I42" s="20"/>
      <c r="J42" s="14"/>
      <c r="K42" s="14"/>
    </row>
    <row r="43" spans="2:11" ht="86.1" customHeight="1" x14ac:dyDescent="0.3">
      <c r="B43" s="11"/>
      <c r="C43" s="12"/>
      <c r="D43" s="12"/>
      <c r="E43" s="18">
        <f t="shared" si="0"/>
        <v>0</v>
      </c>
      <c r="F43" s="13"/>
      <c r="G43" s="20"/>
      <c r="H43" s="20"/>
      <c r="I43" s="20"/>
      <c r="J43" s="14"/>
      <c r="K43" s="14"/>
    </row>
    <row r="44" spans="2:11" ht="86.1" customHeight="1" x14ac:dyDescent="0.3">
      <c r="B44" s="11"/>
      <c r="C44" s="12"/>
      <c r="D44" s="12"/>
      <c r="E44" s="18">
        <f t="shared" si="0"/>
        <v>0</v>
      </c>
      <c r="F44" s="13"/>
      <c r="G44" s="20"/>
      <c r="H44" s="20"/>
      <c r="I44" s="20"/>
      <c r="J44" s="14"/>
      <c r="K44" s="14"/>
    </row>
    <row r="45" spans="2:11" ht="86.1" customHeight="1" x14ac:dyDescent="0.3">
      <c r="B45" s="11"/>
      <c r="C45" s="12"/>
      <c r="D45" s="12"/>
      <c r="E45" s="18">
        <f t="shared" ref="E45:E76" si="1">IF(NETWORKDAYS.INTL(C45,D45,1,feriado2025)-1 = -1, 0,NETWORKDAYS.INTL(C45,D45,1,feriado2025)-1)</f>
        <v>0</v>
      </c>
      <c r="F45" s="13"/>
      <c r="G45" s="20"/>
      <c r="H45" s="20"/>
      <c r="I45" s="20"/>
      <c r="J45" s="14"/>
      <c r="K45" s="14"/>
    </row>
    <row r="46" spans="2:11" ht="86.1" customHeight="1" x14ac:dyDescent="0.3">
      <c r="B46" s="11"/>
      <c r="C46" s="12"/>
      <c r="D46" s="12"/>
      <c r="E46" s="18">
        <f t="shared" si="1"/>
        <v>0</v>
      </c>
      <c r="F46" s="13"/>
      <c r="G46" s="20"/>
      <c r="H46" s="20"/>
      <c r="I46" s="20"/>
      <c r="J46" s="14"/>
      <c r="K46" s="14"/>
    </row>
    <row r="47" spans="2:11" ht="86.1" customHeight="1" x14ac:dyDescent="0.3">
      <c r="B47" s="11"/>
      <c r="C47" s="12"/>
      <c r="D47" s="12"/>
      <c r="E47" s="18">
        <f t="shared" si="1"/>
        <v>0</v>
      </c>
      <c r="F47" s="13"/>
      <c r="G47" s="20"/>
      <c r="H47" s="20"/>
      <c r="I47" s="20"/>
      <c r="J47" s="14"/>
      <c r="K47" s="14"/>
    </row>
    <row r="48" spans="2:11" ht="86.1" customHeight="1" x14ac:dyDescent="0.3">
      <c r="B48" s="11"/>
      <c r="C48" s="12"/>
      <c r="D48" s="12"/>
      <c r="E48" s="18">
        <f t="shared" si="1"/>
        <v>0</v>
      </c>
      <c r="F48" s="13"/>
      <c r="G48" s="20"/>
      <c r="H48" s="20"/>
      <c r="I48" s="20"/>
      <c r="J48" s="14"/>
      <c r="K48" s="14"/>
    </row>
    <row r="49" spans="2:11" ht="86.1" customHeight="1" x14ac:dyDescent="0.3">
      <c r="B49" s="11"/>
      <c r="C49" s="12"/>
      <c r="D49" s="12"/>
      <c r="E49" s="18">
        <f t="shared" si="1"/>
        <v>0</v>
      </c>
      <c r="F49" s="13"/>
      <c r="G49" s="20"/>
      <c r="H49" s="20"/>
      <c r="I49" s="20"/>
      <c r="J49" s="14"/>
      <c r="K49" s="14"/>
    </row>
    <row r="50" spans="2:11" ht="86.1" customHeight="1" x14ac:dyDescent="0.3">
      <c r="B50" s="11"/>
      <c r="C50" s="12"/>
      <c r="D50" s="12"/>
      <c r="E50" s="18">
        <f t="shared" si="1"/>
        <v>0</v>
      </c>
      <c r="F50" s="13"/>
      <c r="G50" s="20"/>
      <c r="H50" s="20"/>
      <c r="I50" s="20"/>
      <c r="J50" s="14"/>
      <c r="K50" s="14"/>
    </row>
    <row r="51" spans="2:11" ht="86.1" customHeight="1" x14ac:dyDescent="0.3">
      <c r="B51" s="11"/>
      <c r="C51" s="12"/>
      <c r="D51" s="12"/>
      <c r="E51" s="18">
        <f t="shared" si="1"/>
        <v>0</v>
      </c>
      <c r="F51" s="13"/>
      <c r="G51" s="20"/>
      <c r="H51" s="20"/>
      <c r="I51" s="20"/>
      <c r="J51" s="14"/>
      <c r="K51" s="14"/>
    </row>
    <row r="52" spans="2:11" ht="86.1" customHeight="1" x14ac:dyDescent="0.3">
      <c r="B52" s="11"/>
      <c r="C52" s="12"/>
      <c r="D52" s="12"/>
      <c r="E52" s="18">
        <f t="shared" si="1"/>
        <v>0</v>
      </c>
      <c r="F52" s="13"/>
      <c r="G52" s="20"/>
      <c r="H52" s="20"/>
      <c r="I52" s="20"/>
      <c r="J52" s="14"/>
      <c r="K52" s="14"/>
    </row>
    <row r="53" spans="2:11" ht="86.1" customHeight="1" x14ac:dyDescent="0.3">
      <c r="B53" s="11"/>
      <c r="C53" s="12"/>
      <c r="D53" s="12"/>
      <c r="E53" s="18">
        <f t="shared" si="1"/>
        <v>0</v>
      </c>
      <c r="F53" s="13"/>
      <c r="G53" s="20"/>
      <c r="H53" s="20"/>
      <c r="I53" s="20"/>
      <c r="J53" s="14"/>
      <c r="K53" s="14"/>
    </row>
    <row r="54" spans="2:11" ht="86.1" customHeight="1" x14ac:dyDescent="0.3">
      <c r="B54" s="11"/>
      <c r="C54" s="12"/>
      <c r="D54" s="12"/>
      <c r="E54" s="18">
        <f t="shared" si="1"/>
        <v>0</v>
      </c>
      <c r="F54" s="13"/>
      <c r="G54" s="20"/>
      <c r="H54" s="20"/>
      <c r="I54" s="20"/>
      <c r="J54" s="14"/>
      <c r="K54" s="14"/>
    </row>
    <row r="55" spans="2:11" ht="86.1" customHeight="1" x14ac:dyDescent="0.3">
      <c r="B55" s="11"/>
      <c r="C55" s="12"/>
      <c r="D55" s="12"/>
      <c r="E55" s="18">
        <f t="shared" si="1"/>
        <v>0</v>
      </c>
      <c r="F55" s="13"/>
      <c r="G55" s="20"/>
      <c r="H55" s="20"/>
      <c r="I55" s="20"/>
      <c r="J55" s="14"/>
      <c r="K55" s="14"/>
    </row>
    <row r="56" spans="2:11" ht="86.1" customHeight="1" x14ac:dyDescent="0.3">
      <c r="B56" s="11"/>
      <c r="C56" s="12"/>
      <c r="D56" s="12"/>
      <c r="E56" s="18">
        <f t="shared" si="1"/>
        <v>0</v>
      </c>
      <c r="F56" s="13"/>
      <c r="G56" s="20"/>
      <c r="H56" s="20"/>
      <c r="I56" s="20"/>
      <c r="J56" s="14"/>
      <c r="K56" s="14"/>
    </row>
    <row r="57" spans="2:11" ht="86.1" customHeight="1" x14ac:dyDescent="0.3">
      <c r="B57" s="11"/>
      <c r="C57" s="12"/>
      <c r="D57" s="12"/>
      <c r="E57" s="18">
        <f t="shared" si="1"/>
        <v>0</v>
      </c>
      <c r="F57" s="13"/>
      <c r="G57" s="20"/>
      <c r="H57" s="20"/>
      <c r="I57" s="20"/>
      <c r="J57" s="14"/>
      <c r="K57" s="14"/>
    </row>
    <row r="58" spans="2:11" ht="86.1" customHeight="1" x14ac:dyDescent="0.3">
      <c r="B58" s="11"/>
      <c r="C58" s="12"/>
      <c r="D58" s="12"/>
      <c r="E58" s="18">
        <f t="shared" si="1"/>
        <v>0</v>
      </c>
      <c r="F58" s="13"/>
      <c r="G58" s="20"/>
      <c r="H58" s="20"/>
      <c r="I58" s="20"/>
      <c r="J58" s="14"/>
      <c r="K58" s="14"/>
    </row>
    <row r="59" spans="2:11" ht="86.1" customHeight="1" x14ac:dyDescent="0.3">
      <c r="B59" s="11"/>
      <c r="C59" s="12"/>
      <c r="D59" s="12"/>
      <c r="E59" s="18">
        <f t="shared" si="1"/>
        <v>0</v>
      </c>
      <c r="F59" s="13"/>
      <c r="G59" s="20"/>
      <c r="H59" s="20"/>
      <c r="I59" s="20"/>
      <c r="J59" s="14"/>
      <c r="K59" s="14"/>
    </row>
    <row r="60" spans="2:11" ht="86.1" customHeight="1" x14ac:dyDescent="0.3">
      <c r="B60" s="11"/>
      <c r="C60" s="12"/>
      <c r="D60" s="12"/>
      <c r="E60" s="18">
        <f t="shared" si="1"/>
        <v>0</v>
      </c>
      <c r="F60" s="13"/>
      <c r="G60" s="20"/>
      <c r="H60" s="20"/>
      <c r="I60" s="20"/>
      <c r="J60" s="14"/>
      <c r="K60" s="14"/>
    </row>
    <row r="61" spans="2:11" ht="86.1" customHeight="1" x14ac:dyDescent="0.3">
      <c r="B61" s="11"/>
      <c r="C61" s="12"/>
      <c r="D61" s="12"/>
      <c r="E61" s="18">
        <f t="shared" si="1"/>
        <v>0</v>
      </c>
      <c r="F61" s="13"/>
      <c r="G61" s="20"/>
      <c r="H61" s="20"/>
      <c r="I61" s="20"/>
      <c r="J61" s="14"/>
      <c r="K61" s="14"/>
    </row>
    <row r="62" spans="2:11" ht="86.1" customHeight="1" x14ac:dyDescent="0.3">
      <c r="B62" s="11"/>
      <c r="C62" s="12"/>
      <c r="D62" s="12"/>
      <c r="E62" s="18">
        <f t="shared" si="1"/>
        <v>0</v>
      </c>
      <c r="F62" s="13"/>
      <c r="G62" s="20"/>
      <c r="H62" s="20"/>
      <c r="I62" s="20"/>
      <c r="J62" s="14"/>
      <c r="K62" s="14"/>
    </row>
    <row r="63" spans="2:11" ht="86.1" customHeight="1" x14ac:dyDescent="0.3">
      <c r="B63" s="11"/>
      <c r="C63" s="12"/>
      <c r="D63" s="12"/>
      <c r="E63" s="18">
        <f t="shared" si="1"/>
        <v>0</v>
      </c>
      <c r="F63" s="13"/>
      <c r="G63" s="20"/>
      <c r="H63" s="20"/>
      <c r="I63" s="20"/>
      <c r="J63" s="14"/>
      <c r="K63" s="14"/>
    </row>
    <row r="64" spans="2:11" ht="86.1" customHeight="1" x14ac:dyDescent="0.3">
      <c r="B64" s="11"/>
      <c r="C64" s="12"/>
      <c r="D64" s="12"/>
      <c r="E64" s="18">
        <f t="shared" si="1"/>
        <v>0</v>
      </c>
      <c r="F64" s="13"/>
      <c r="G64" s="20"/>
      <c r="H64" s="20"/>
      <c r="I64" s="20"/>
      <c r="J64" s="14"/>
      <c r="K64" s="14"/>
    </row>
    <row r="65" spans="2:11" ht="86.1" customHeight="1" x14ac:dyDescent="0.3">
      <c r="B65" s="11"/>
      <c r="C65" s="12"/>
      <c r="D65" s="12"/>
      <c r="E65" s="18">
        <f t="shared" si="1"/>
        <v>0</v>
      </c>
      <c r="F65" s="13"/>
      <c r="G65" s="20"/>
      <c r="H65" s="20"/>
      <c r="I65" s="20"/>
      <c r="J65" s="14"/>
      <c r="K65" s="14"/>
    </row>
    <row r="66" spans="2:11" ht="86.1" customHeight="1" x14ac:dyDescent="0.3">
      <c r="B66" s="11"/>
      <c r="C66" s="12"/>
      <c r="D66" s="12"/>
      <c r="E66" s="18">
        <f t="shared" si="1"/>
        <v>0</v>
      </c>
      <c r="F66" s="13"/>
      <c r="G66" s="20"/>
      <c r="H66" s="20"/>
      <c r="I66" s="20"/>
      <c r="J66" s="14"/>
      <c r="K66" s="14"/>
    </row>
    <row r="67" spans="2:11" ht="86.1" customHeight="1" x14ac:dyDescent="0.3">
      <c r="B67" s="11"/>
      <c r="C67" s="12"/>
      <c r="D67" s="12"/>
      <c r="E67" s="18">
        <f t="shared" si="1"/>
        <v>0</v>
      </c>
      <c r="F67" s="13"/>
      <c r="G67" s="20"/>
      <c r="H67" s="20"/>
      <c r="I67" s="20"/>
      <c r="J67" s="14"/>
      <c r="K67" s="14"/>
    </row>
    <row r="68" spans="2:11" ht="86.1" customHeight="1" x14ac:dyDescent="0.3">
      <c r="B68" s="11"/>
      <c r="C68" s="12"/>
      <c r="D68" s="12"/>
      <c r="E68" s="18">
        <f t="shared" si="1"/>
        <v>0</v>
      </c>
      <c r="F68" s="13"/>
      <c r="G68" s="20"/>
      <c r="H68" s="20"/>
      <c r="I68" s="20"/>
      <c r="J68" s="14"/>
      <c r="K68" s="14"/>
    </row>
    <row r="69" spans="2:11" ht="86.1" customHeight="1" x14ac:dyDescent="0.3">
      <c r="B69" s="11"/>
      <c r="C69" s="12"/>
      <c r="D69" s="12"/>
      <c r="E69" s="18">
        <f t="shared" si="1"/>
        <v>0</v>
      </c>
      <c r="F69" s="13"/>
      <c r="G69" s="20"/>
      <c r="H69" s="20"/>
      <c r="I69" s="20"/>
      <c r="J69" s="14"/>
      <c r="K69" s="14"/>
    </row>
    <row r="70" spans="2:11" ht="86.1" customHeight="1" x14ac:dyDescent="0.3">
      <c r="B70" s="11"/>
      <c r="C70" s="12"/>
      <c r="D70" s="12"/>
      <c r="E70" s="18">
        <f t="shared" si="1"/>
        <v>0</v>
      </c>
      <c r="F70" s="13"/>
      <c r="G70" s="20"/>
      <c r="H70" s="20"/>
      <c r="I70" s="20"/>
      <c r="J70" s="14"/>
      <c r="K70" s="14"/>
    </row>
    <row r="71" spans="2:11" ht="86.1" customHeight="1" x14ac:dyDescent="0.3">
      <c r="B71" s="11"/>
      <c r="C71" s="12"/>
      <c r="D71" s="12"/>
      <c r="E71" s="18">
        <f t="shared" si="1"/>
        <v>0</v>
      </c>
      <c r="F71" s="13"/>
      <c r="G71" s="20"/>
      <c r="H71" s="20"/>
      <c r="I71" s="20"/>
      <c r="J71" s="14"/>
      <c r="K71" s="14"/>
    </row>
    <row r="72" spans="2:11" ht="86.1" customHeight="1" x14ac:dyDescent="0.3">
      <c r="B72" s="11"/>
      <c r="C72" s="12"/>
      <c r="D72" s="12"/>
      <c r="E72" s="18">
        <f t="shared" si="1"/>
        <v>0</v>
      </c>
      <c r="F72" s="13"/>
      <c r="G72" s="20"/>
      <c r="H72" s="20"/>
      <c r="I72" s="20"/>
      <c r="J72" s="14"/>
      <c r="K72" s="14"/>
    </row>
    <row r="73" spans="2:11" ht="86.1" customHeight="1" x14ac:dyDescent="0.3">
      <c r="B73" s="11"/>
      <c r="C73" s="12"/>
      <c r="D73" s="12"/>
      <c r="E73" s="18">
        <f t="shared" si="1"/>
        <v>0</v>
      </c>
      <c r="F73" s="13"/>
      <c r="G73" s="20"/>
      <c r="H73" s="20"/>
      <c r="I73" s="20"/>
      <c r="J73" s="14"/>
      <c r="K73" s="14"/>
    </row>
    <row r="74" spans="2:11" ht="86.1" customHeight="1" x14ac:dyDescent="0.3">
      <c r="B74" s="11"/>
      <c r="C74" s="12"/>
      <c r="D74" s="12"/>
      <c r="E74" s="18">
        <f t="shared" si="1"/>
        <v>0</v>
      </c>
      <c r="F74" s="13"/>
      <c r="G74" s="20"/>
      <c r="H74" s="20"/>
      <c r="I74" s="20"/>
      <c r="J74" s="14"/>
      <c r="K74" s="14"/>
    </row>
    <row r="75" spans="2:11" ht="86.1" customHeight="1" x14ac:dyDescent="0.3">
      <c r="B75" s="11"/>
      <c r="C75" s="12"/>
      <c r="D75" s="12"/>
      <c r="E75" s="18">
        <f t="shared" si="1"/>
        <v>0</v>
      </c>
      <c r="F75" s="13"/>
      <c r="G75" s="20"/>
      <c r="H75" s="20"/>
      <c r="I75" s="20"/>
      <c r="J75" s="14"/>
      <c r="K75" s="14"/>
    </row>
    <row r="76" spans="2:11" ht="86.1" customHeight="1" x14ac:dyDescent="0.3">
      <c r="B76" s="11"/>
      <c r="C76" s="12"/>
      <c r="D76" s="12"/>
      <c r="E76" s="18">
        <f t="shared" si="1"/>
        <v>0</v>
      </c>
      <c r="F76" s="13"/>
      <c r="G76" s="20"/>
      <c r="H76" s="20"/>
      <c r="I76" s="20"/>
      <c r="J76" s="14"/>
      <c r="K76" s="14"/>
    </row>
    <row r="77" spans="2:11" ht="86.1" customHeight="1" x14ac:dyDescent="0.3">
      <c r="B77" s="11"/>
      <c r="C77" s="12"/>
      <c r="D77" s="12"/>
      <c r="E77" s="18">
        <f t="shared" ref="E77:E108" si="2">IF(NETWORKDAYS.INTL(C77,D77,1,feriado2025)-1 = -1, 0,NETWORKDAYS.INTL(C77,D77,1,feriado2025)-1)</f>
        <v>0</v>
      </c>
      <c r="F77" s="13"/>
      <c r="G77" s="20"/>
      <c r="H77" s="20"/>
      <c r="I77" s="20"/>
      <c r="J77" s="14"/>
      <c r="K77" s="14"/>
    </row>
    <row r="78" spans="2:11" ht="86.1" customHeight="1" x14ac:dyDescent="0.3">
      <c r="B78" s="11"/>
      <c r="C78" s="12"/>
      <c r="D78" s="12"/>
      <c r="E78" s="18">
        <f t="shared" si="2"/>
        <v>0</v>
      </c>
      <c r="F78" s="13"/>
      <c r="G78" s="20"/>
      <c r="H78" s="20"/>
      <c r="I78" s="20"/>
      <c r="J78" s="14"/>
      <c r="K78" s="14"/>
    </row>
    <row r="79" spans="2:11" ht="86.1" customHeight="1" x14ac:dyDescent="0.3">
      <c r="B79" s="11"/>
      <c r="C79" s="12"/>
      <c r="D79" s="12"/>
      <c r="E79" s="18">
        <f t="shared" si="2"/>
        <v>0</v>
      </c>
      <c r="F79" s="13"/>
      <c r="G79" s="20"/>
      <c r="H79" s="20"/>
      <c r="I79" s="20"/>
      <c r="J79" s="14"/>
      <c r="K79" s="14"/>
    </row>
    <row r="80" spans="2:11" ht="86.1" customHeight="1" x14ac:dyDescent="0.3">
      <c r="B80" s="11"/>
      <c r="C80" s="12"/>
      <c r="D80" s="12"/>
      <c r="E80" s="18">
        <f t="shared" si="2"/>
        <v>0</v>
      </c>
      <c r="F80" s="13"/>
      <c r="G80" s="20"/>
      <c r="H80" s="20"/>
      <c r="I80" s="20"/>
      <c r="J80" s="14"/>
      <c r="K80" s="14"/>
    </row>
    <row r="81" spans="2:11" ht="86.1" customHeight="1" x14ac:dyDescent="0.3">
      <c r="B81" s="11"/>
      <c r="C81" s="12"/>
      <c r="D81" s="12"/>
      <c r="E81" s="18">
        <f t="shared" si="2"/>
        <v>0</v>
      </c>
      <c r="F81" s="13"/>
      <c r="G81" s="20"/>
      <c r="H81" s="20"/>
      <c r="I81" s="20"/>
      <c r="J81" s="14"/>
      <c r="K81" s="14"/>
    </row>
    <row r="82" spans="2:11" ht="86.1" customHeight="1" x14ac:dyDescent="0.3">
      <c r="B82" s="11"/>
      <c r="C82" s="12"/>
      <c r="D82" s="12"/>
      <c r="E82" s="18">
        <f t="shared" si="2"/>
        <v>0</v>
      </c>
      <c r="F82" s="13"/>
      <c r="G82" s="20"/>
      <c r="H82" s="20"/>
      <c r="I82" s="20"/>
      <c r="J82" s="14"/>
      <c r="K82" s="14"/>
    </row>
    <row r="83" spans="2:11" ht="86.1" customHeight="1" x14ac:dyDescent="0.3">
      <c r="B83" s="11"/>
      <c r="C83" s="12"/>
      <c r="D83" s="12"/>
      <c r="E83" s="18">
        <f t="shared" si="2"/>
        <v>0</v>
      </c>
      <c r="F83" s="13"/>
      <c r="G83" s="20"/>
      <c r="H83" s="20"/>
      <c r="I83" s="20"/>
      <c r="J83" s="14"/>
      <c r="K83" s="14"/>
    </row>
    <row r="84" spans="2:11" ht="86.1" customHeight="1" x14ac:dyDescent="0.3">
      <c r="B84" s="11"/>
      <c r="C84" s="12"/>
      <c r="D84" s="12"/>
      <c r="E84" s="18">
        <f t="shared" si="2"/>
        <v>0</v>
      </c>
      <c r="F84" s="13"/>
      <c r="G84" s="20"/>
      <c r="H84" s="20"/>
      <c r="I84" s="20"/>
      <c r="J84" s="14"/>
      <c r="K84" s="14"/>
    </row>
    <row r="85" spans="2:11" ht="86.1" customHeight="1" x14ac:dyDescent="0.3">
      <c r="B85" s="11"/>
      <c r="C85" s="12"/>
      <c r="D85" s="12"/>
      <c r="E85" s="18">
        <f t="shared" si="2"/>
        <v>0</v>
      </c>
      <c r="F85" s="13"/>
      <c r="G85" s="20"/>
      <c r="H85" s="20"/>
      <c r="I85" s="20"/>
      <c r="J85" s="14"/>
      <c r="K85" s="14"/>
    </row>
    <row r="86" spans="2:11" ht="86.1" customHeight="1" x14ac:dyDescent="0.3">
      <c r="B86" s="11"/>
      <c r="C86" s="12"/>
      <c r="D86" s="12"/>
      <c r="E86" s="18">
        <f t="shared" si="2"/>
        <v>0</v>
      </c>
      <c r="F86" s="13"/>
      <c r="G86" s="20"/>
      <c r="H86" s="20"/>
      <c r="I86" s="20"/>
      <c r="J86" s="14"/>
      <c r="K86" s="14"/>
    </row>
    <row r="87" spans="2:11" ht="86.1" customHeight="1" x14ac:dyDescent="0.3">
      <c r="B87" s="11"/>
      <c r="C87" s="12"/>
      <c r="D87" s="12"/>
      <c r="E87" s="18">
        <f t="shared" si="2"/>
        <v>0</v>
      </c>
      <c r="F87" s="13"/>
      <c r="G87" s="20"/>
      <c r="H87" s="20"/>
      <c r="I87" s="20"/>
      <c r="J87" s="14"/>
      <c r="K87" s="14"/>
    </row>
    <row r="88" spans="2:11" ht="86.1" customHeight="1" x14ac:dyDescent="0.3">
      <c r="B88" s="11"/>
      <c r="C88" s="12"/>
      <c r="D88" s="12"/>
      <c r="E88" s="18">
        <f t="shared" si="2"/>
        <v>0</v>
      </c>
      <c r="F88" s="13"/>
      <c r="G88" s="20"/>
      <c r="H88" s="20"/>
      <c r="I88" s="20"/>
      <c r="J88" s="14"/>
      <c r="K88" s="14"/>
    </row>
    <row r="89" spans="2:11" ht="86.1" customHeight="1" x14ac:dyDescent="0.3">
      <c r="B89" s="11"/>
      <c r="C89" s="12"/>
      <c r="D89" s="12"/>
      <c r="E89" s="18">
        <f t="shared" si="2"/>
        <v>0</v>
      </c>
      <c r="F89" s="13"/>
      <c r="G89" s="20"/>
      <c r="H89" s="20"/>
      <c r="I89" s="20"/>
      <c r="J89" s="14"/>
      <c r="K89" s="14"/>
    </row>
    <row r="90" spans="2:11" ht="86.1" customHeight="1" x14ac:dyDescent="0.3">
      <c r="B90" s="11"/>
      <c r="C90" s="12"/>
      <c r="D90" s="12"/>
      <c r="E90" s="18">
        <f t="shared" si="2"/>
        <v>0</v>
      </c>
      <c r="F90" s="13"/>
      <c r="G90" s="20"/>
      <c r="H90" s="20"/>
      <c r="I90" s="20"/>
      <c r="J90" s="14"/>
      <c r="K90" s="14"/>
    </row>
    <row r="91" spans="2:11" ht="86.1" customHeight="1" x14ac:dyDescent="0.3">
      <c r="B91" s="11"/>
      <c r="C91" s="12"/>
      <c r="D91" s="12"/>
      <c r="E91" s="18">
        <f t="shared" si="2"/>
        <v>0</v>
      </c>
      <c r="F91" s="13"/>
      <c r="G91" s="20"/>
      <c r="H91" s="20"/>
      <c r="I91" s="20"/>
      <c r="J91" s="14"/>
      <c r="K91" s="14"/>
    </row>
    <row r="92" spans="2:11" ht="86.1" customHeight="1" x14ac:dyDescent="0.3">
      <c r="B92" s="11"/>
      <c r="C92" s="12"/>
      <c r="D92" s="12"/>
      <c r="E92" s="18">
        <f t="shared" si="2"/>
        <v>0</v>
      </c>
      <c r="F92" s="13"/>
      <c r="G92" s="20"/>
      <c r="H92" s="20"/>
      <c r="I92" s="20"/>
      <c r="J92" s="14"/>
      <c r="K92" s="14"/>
    </row>
    <row r="93" spans="2:11" ht="86.1" customHeight="1" x14ac:dyDescent="0.3">
      <c r="B93" s="11"/>
      <c r="C93" s="12"/>
      <c r="D93" s="12"/>
      <c r="E93" s="18">
        <f t="shared" si="2"/>
        <v>0</v>
      </c>
      <c r="F93" s="13"/>
      <c r="G93" s="20"/>
      <c r="H93" s="20"/>
      <c r="I93" s="20"/>
      <c r="J93" s="14"/>
      <c r="K93" s="14"/>
    </row>
    <row r="94" spans="2:11" ht="86.1" customHeight="1" x14ac:dyDescent="0.3">
      <c r="B94" s="11"/>
      <c r="C94" s="12"/>
      <c r="D94" s="12"/>
      <c r="E94" s="18">
        <f t="shared" si="2"/>
        <v>0</v>
      </c>
      <c r="F94" s="13"/>
      <c r="G94" s="20"/>
      <c r="H94" s="20"/>
      <c r="I94" s="20"/>
      <c r="J94" s="14"/>
      <c r="K94" s="14"/>
    </row>
    <row r="95" spans="2:11" ht="86.1" customHeight="1" x14ac:dyDescent="0.3">
      <c r="B95" s="11"/>
      <c r="C95" s="12"/>
      <c r="D95" s="12"/>
      <c r="E95" s="18">
        <f t="shared" si="2"/>
        <v>0</v>
      </c>
      <c r="F95" s="13"/>
      <c r="G95" s="20"/>
      <c r="H95" s="20"/>
      <c r="I95" s="20"/>
      <c r="J95" s="14"/>
      <c r="K95" s="14"/>
    </row>
    <row r="96" spans="2:11" ht="86.1" customHeight="1" x14ac:dyDescent="0.3">
      <c r="B96" s="11"/>
      <c r="C96" s="12"/>
      <c r="D96" s="12"/>
      <c r="E96" s="18">
        <f t="shared" si="2"/>
        <v>0</v>
      </c>
      <c r="F96" s="13"/>
      <c r="G96" s="20"/>
      <c r="H96" s="20"/>
      <c r="I96" s="20"/>
      <c r="J96" s="14"/>
      <c r="K96" s="14"/>
    </row>
    <row r="97" spans="2:11" ht="86.1" customHeight="1" x14ac:dyDescent="0.3">
      <c r="B97" s="11"/>
      <c r="C97" s="12"/>
      <c r="D97" s="12"/>
      <c r="E97" s="18">
        <f t="shared" si="2"/>
        <v>0</v>
      </c>
      <c r="F97" s="13"/>
      <c r="G97" s="20"/>
      <c r="H97" s="20"/>
      <c r="I97" s="20"/>
      <c r="J97" s="14"/>
      <c r="K97" s="14"/>
    </row>
    <row r="98" spans="2:11" ht="86.1" customHeight="1" x14ac:dyDescent="0.3">
      <c r="B98" s="11"/>
      <c r="C98" s="12"/>
      <c r="D98" s="12"/>
      <c r="E98" s="18">
        <f t="shared" si="2"/>
        <v>0</v>
      </c>
      <c r="F98" s="13"/>
      <c r="G98" s="20"/>
      <c r="H98" s="20"/>
      <c r="I98" s="20"/>
      <c r="J98" s="14"/>
      <c r="K98" s="14"/>
    </row>
    <row r="99" spans="2:11" ht="86.1" customHeight="1" x14ac:dyDescent="0.3">
      <c r="B99" s="11"/>
      <c r="C99" s="12"/>
      <c r="D99" s="12"/>
      <c r="E99" s="18">
        <f t="shared" si="2"/>
        <v>0</v>
      </c>
      <c r="F99" s="13"/>
      <c r="G99" s="20"/>
      <c r="H99" s="20"/>
      <c r="I99" s="20"/>
      <c r="J99" s="14"/>
      <c r="K99" s="14"/>
    </row>
    <row r="100" spans="2:11" ht="86.1" customHeight="1" x14ac:dyDescent="0.3">
      <c r="B100" s="11"/>
      <c r="C100" s="12"/>
      <c r="D100" s="12"/>
      <c r="E100" s="18">
        <f t="shared" si="2"/>
        <v>0</v>
      </c>
      <c r="F100" s="13"/>
      <c r="G100" s="20"/>
      <c r="H100" s="20"/>
      <c r="I100" s="20"/>
      <c r="J100" s="14"/>
      <c r="K100" s="14"/>
    </row>
    <row r="101" spans="2:11" ht="86.1" customHeight="1" x14ac:dyDescent="0.3">
      <c r="B101" s="11"/>
      <c r="C101" s="12"/>
      <c r="D101" s="12"/>
      <c r="E101" s="18">
        <f t="shared" si="2"/>
        <v>0</v>
      </c>
      <c r="F101" s="13"/>
      <c r="G101" s="20"/>
      <c r="H101" s="20"/>
      <c r="I101" s="20"/>
      <c r="J101" s="14"/>
      <c r="K101" s="14"/>
    </row>
    <row r="102" spans="2:11" ht="86.1" customHeight="1" x14ac:dyDescent="0.3">
      <c r="B102" s="11"/>
      <c r="C102" s="12"/>
      <c r="D102" s="12"/>
      <c r="E102" s="18">
        <f t="shared" si="2"/>
        <v>0</v>
      </c>
      <c r="F102" s="13"/>
      <c r="G102" s="20"/>
      <c r="H102" s="20"/>
      <c r="I102" s="20"/>
      <c r="J102" s="14"/>
      <c r="K102" s="14"/>
    </row>
    <row r="103" spans="2:11" ht="86.1" customHeight="1" x14ac:dyDescent="0.3">
      <c r="B103" s="11"/>
      <c r="C103" s="12"/>
      <c r="D103" s="12"/>
      <c r="E103" s="18">
        <f t="shared" si="2"/>
        <v>0</v>
      </c>
      <c r="F103" s="13"/>
      <c r="G103" s="20"/>
      <c r="H103" s="20"/>
      <c r="I103" s="20"/>
      <c r="J103" s="14"/>
      <c r="K103" s="14"/>
    </row>
    <row r="104" spans="2:11" ht="86.1" customHeight="1" x14ac:dyDescent="0.3">
      <c r="B104" s="11"/>
      <c r="C104" s="12"/>
      <c r="D104" s="12"/>
      <c r="E104" s="18">
        <f t="shared" si="2"/>
        <v>0</v>
      </c>
      <c r="F104" s="13"/>
      <c r="G104" s="20"/>
      <c r="H104" s="20"/>
      <c r="I104" s="20"/>
      <c r="J104" s="14"/>
      <c r="K104" s="14"/>
    </row>
    <row r="105" spans="2:11" ht="86.1" customHeight="1" x14ac:dyDescent="0.3">
      <c r="B105" s="11"/>
      <c r="C105" s="12"/>
      <c r="D105" s="12"/>
      <c r="E105" s="18">
        <f t="shared" si="2"/>
        <v>0</v>
      </c>
      <c r="F105" s="13"/>
      <c r="G105" s="20"/>
      <c r="H105" s="20"/>
      <c r="I105" s="20"/>
      <c r="J105" s="14"/>
      <c r="K105" s="14"/>
    </row>
    <row r="106" spans="2:11" ht="86.1" customHeight="1" x14ac:dyDescent="0.3">
      <c r="B106" s="11"/>
      <c r="C106" s="12"/>
      <c r="D106" s="12"/>
      <c r="E106" s="18">
        <f t="shared" si="2"/>
        <v>0</v>
      </c>
      <c r="F106" s="13"/>
      <c r="G106" s="20"/>
      <c r="H106" s="20"/>
      <c r="I106" s="20"/>
      <c r="J106" s="14"/>
      <c r="K106" s="14"/>
    </row>
    <row r="107" spans="2:11" ht="86.1" customHeight="1" x14ac:dyDescent="0.3">
      <c r="B107" s="11"/>
      <c r="C107" s="12"/>
      <c r="D107" s="12"/>
      <c r="E107" s="18">
        <f t="shared" si="2"/>
        <v>0</v>
      </c>
      <c r="F107" s="13"/>
      <c r="G107" s="20"/>
      <c r="H107" s="20"/>
      <c r="I107" s="20"/>
      <c r="J107" s="14"/>
      <c r="K107" s="14"/>
    </row>
    <row r="108" spans="2:11" ht="86.1" customHeight="1" x14ac:dyDescent="0.3">
      <c r="B108" s="11"/>
      <c r="C108" s="12"/>
      <c r="D108" s="12"/>
      <c r="E108" s="18">
        <f t="shared" si="2"/>
        <v>0</v>
      </c>
      <c r="F108" s="13"/>
      <c r="G108" s="20"/>
      <c r="H108" s="20"/>
      <c r="I108" s="20"/>
      <c r="J108" s="14"/>
      <c r="K108" s="14"/>
    </row>
    <row r="109" spans="2:11" ht="86.1" customHeight="1" x14ac:dyDescent="0.3">
      <c r="B109" s="11"/>
      <c r="C109" s="12"/>
      <c r="D109" s="12"/>
      <c r="E109" s="18">
        <f t="shared" ref="E109" si="3">IF(NETWORKDAYS.INTL(C109,D109,1,feriado2025)-1 = -1, 0,NETWORKDAYS.INTL(C109,D109,1,feriado2025)-1)</f>
        <v>0</v>
      </c>
      <c r="F109" s="13"/>
      <c r="G109" s="20"/>
      <c r="H109" s="20"/>
      <c r="I109" s="20"/>
      <c r="J109" s="14"/>
      <c r="K109" s="14"/>
    </row>
    <row r="110" spans="2:11" x14ac:dyDescent="0.3">
      <c r="B110" s="22"/>
      <c r="C110" s="16"/>
      <c r="D110" s="15"/>
      <c r="E110" s="15"/>
      <c r="F110" s="15"/>
      <c r="G110" s="15"/>
      <c r="H110" s="15"/>
      <c r="I110" s="15"/>
      <c r="J110" s="15"/>
      <c r="K110" s="15"/>
    </row>
    <row r="111" spans="2:11" x14ac:dyDescent="0.3">
      <c r="B111" s="22"/>
      <c r="C111" s="15"/>
      <c r="D111" s="15"/>
      <c r="E111" s="15"/>
      <c r="F111" s="15"/>
      <c r="G111" s="15"/>
      <c r="H111" s="15"/>
      <c r="I111" s="15"/>
      <c r="J111" s="15"/>
      <c r="K111" s="15"/>
    </row>
    <row r="112" spans="2:11" x14ac:dyDescent="0.3">
      <c r="B112" s="22"/>
      <c r="C112" s="15"/>
      <c r="D112" s="15"/>
      <c r="E112" s="15"/>
      <c r="F112" s="15"/>
      <c r="G112" s="15"/>
      <c r="H112" s="15"/>
      <c r="I112" s="15"/>
      <c r="J112" s="15"/>
      <c r="K112" s="15"/>
    </row>
    <row r="113" spans="2:11" x14ac:dyDescent="0.3">
      <c r="B113" s="22"/>
      <c r="C113" s="15"/>
      <c r="D113" s="15"/>
      <c r="E113" s="15"/>
      <c r="F113" s="15"/>
      <c r="G113" s="15"/>
      <c r="H113" s="15"/>
      <c r="I113" s="15"/>
      <c r="J113" s="15"/>
      <c r="K113" s="15"/>
    </row>
    <row r="114" spans="2:11" x14ac:dyDescent="0.3">
      <c r="B114" s="22"/>
      <c r="C114" s="15"/>
      <c r="D114" s="15"/>
      <c r="E114" s="15"/>
      <c r="F114" s="15"/>
      <c r="G114" s="15"/>
      <c r="H114" s="15"/>
      <c r="I114" s="15"/>
      <c r="J114" s="15"/>
      <c r="K114" s="15"/>
    </row>
    <row r="115" spans="2:11" x14ac:dyDescent="0.3">
      <c r="B115" s="22"/>
      <c r="C115" s="15"/>
      <c r="D115" s="15"/>
      <c r="E115" s="15"/>
      <c r="F115" s="15"/>
      <c r="G115" s="15"/>
      <c r="H115" s="15"/>
      <c r="I115" s="15"/>
      <c r="J115" s="15"/>
      <c r="K115" s="15"/>
    </row>
    <row r="116" spans="2:11" x14ac:dyDescent="0.3">
      <c r="B116" s="22"/>
      <c r="C116" s="15"/>
      <c r="D116" s="15"/>
      <c r="E116" s="15"/>
      <c r="F116" s="15"/>
      <c r="G116" s="15"/>
      <c r="H116" s="15"/>
      <c r="I116" s="15"/>
      <c r="J116" s="15"/>
      <c r="K116" s="15"/>
    </row>
    <row r="117" spans="2:11" x14ac:dyDescent="0.3">
      <c r="B117" s="22"/>
      <c r="C117" s="15"/>
      <c r="D117" s="15"/>
      <c r="E117" s="15"/>
      <c r="F117" s="15"/>
      <c r="G117" s="15"/>
      <c r="H117" s="15"/>
      <c r="I117" s="15"/>
      <c r="J117" s="15"/>
      <c r="K117" s="15"/>
    </row>
    <row r="118" spans="2:11" x14ac:dyDescent="0.3">
      <c r="B118" s="22"/>
      <c r="C118" s="15"/>
      <c r="D118" s="15"/>
      <c r="E118" s="15"/>
      <c r="F118" s="15"/>
      <c r="G118" s="15"/>
      <c r="H118" s="15"/>
      <c r="I118" s="15"/>
      <c r="J118" s="15"/>
      <c r="K118" s="15"/>
    </row>
    <row r="119" spans="2:11" x14ac:dyDescent="0.3">
      <c r="B119" s="22"/>
      <c r="C119" s="15"/>
      <c r="D119" s="15"/>
      <c r="E119" s="15"/>
      <c r="F119" s="15"/>
      <c r="G119" s="15"/>
      <c r="H119" s="15"/>
      <c r="I119" s="15"/>
      <c r="J119" s="15"/>
      <c r="K119" s="15"/>
    </row>
    <row r="120" spans="2:11" x14ac:dyDescent="0.3">
      <c r="B120" s="22"/>
      <c r="C120" s="15"/>
      <c r="D120" s="15"/>
      <c r="E120" s="15"/>
      <c r="F120" s="15"/>
      <c r="G120" s="15"/>
      <c r="H120" s="15"/>
      <c r="I120" s="15"/>
      <c r="J120" s="15"/>
      <c r="K120" s="15"/>
    </row>
    <row r="121" spans="2:11" x14ac:dyDescent="0.3">
      <c r="B121" s="22"/>
      <c r="C121" s="15"/>
      <c r="D121" s="15"/>
      <c r="E121" s="15"/>
      <c r="F121" s="15"/>
      <c r="G121" s="15"/>
      <c r="H121" s="15"/>
      <c r="I121" s="15"/>
      <c r="J121" s="15"/>
      <c r="K121" s="15"/>
    </row>
    <row r="122" spans="2:11" x14ac:dyDescent="0.3">
      <c r="B122" s="22"/>
      <c r="C122" s="15"/>
      <c r="D122" s="15"/>
      <c r="E122" s="15"/>
      <c r="F122" s="15"/>
      <c r="G122" s="15"/>
      <c r="H122" s="15"/>
      <c r="I122" s="15"/>
      <c r="J122" s="15"/>
      <c r="K122" s="15"/>
    </row>
    <row r="123" spans="2:11" x14ac:dyDescent="0.3">
      <c r="B123" s="22"/>
      <c r="C123" s="15"/>
      <c r="D123" s="15"/>
      <c r="E123" s="15"/>
      <c r="F123" s="15"/>
      <c r="G123" s="15"/>
      <c r="H123" s="15"/>
      <c r="I123" s="15"/>
      <c r="J123" s="15"/>
      <c r="K123" s="15"/>
    </row>
    <row r="124" spans="2:11" x14ac:dyDescent="0.3">
      <c r="B124" s="22"/>
      <c r="C124" s="15"/>
      <c r="D124" s="15"/>
      <c r="E124" s="15"/>
      <c r="F124" s="15"/>
      <c r="G124" s="15"/>
      <c r="H124" s="15"/>
      <c r="I124" s="15"/>
      <c r="J124" s="15"/>
      <c r="K124" s="15"/>
    </row>
    <row r="125" spans="2:11" x14ac:dyDescent="0.3">
      <c r="B125" s="22"/>
      <c r="C125" s="15"/>
      <c r="D125" s="15"/>
      <c r="E125" s="15"/>
      <c r="F125" s="15"/>
      <c r="G125" s="15"/>
      <c r="H125" s="15"/>
      <c r="I125" s="15"/>
      <c r="J125" s="15"/>
      <c r="K125" s="15"/>
    </row>
    <row r="126" spans="2:11" x14ac:dyDescent="0.3">
      <c r="B126" s="22"/>
      <c r="C126" s="15"/>
      <c r="D126" s="15"/>
      <c r="E126" s="15"/>
      <c r="F126" s="15"/>
      <c r="G126" s="15"/>
      <c r="H126" s="15"/>
      <c r="I126" s="15"/>
      <c r="J126" s="15"/>
      <c r="K126" s="15"/>
    </row>
    <row r="127" spans="2:11" x14ac:dyDescent="0.3">
      <c r="B127" s="22"/>
      <c r="C127" s="15"/>
      <c r="D127" s="15"/>
      <c r="E127" s="15"/>
      <c r="F127" s="15"/>
      <c r="G127" s="15"/>
      <c r="H127" s="15"/>
      <c r="I127" s="15"/>
      <c r="J127" s="15"/>
      <c r="K127" s="15"/>
    </row>
    <row r="128" spans="2:11" x14ac:dyDescent="0.3">
      <c r="B128" s="22"/>
      <c r="C128" s="15"/>
      <c r="D128" s="15"/>
      <c r="E128" s="15"/>
      <c r="F128" s="15"/>
      <c r="G128" s="15"/>
      <c r="H128" s="15"/>
      <c r="I128" s="15"/>
      <c r="J128" s="15"/>
      <c r="K128" s="15"/>
    </row>
    <row r="129" spans="2:11" x14ac:dyDescent="0.3">
      <c r="B129" s="22"/>
      <c r="C129" s="15"/>
      <c r="D129" s="15"/>
      <c r="E129" s="15"/>
      <c r="F129" s="15"/>
      <c r="G129" s="15"/>
      <c r="H129" s="15"/>
      <c r="I129" s="15"/>
      <c r="J129" s="15"/>
      <c r="K129" s="15"/>
    </row>
    <row r="130" spans="2:11" x14ac:dyDescent="0.3">
      <c r="B130" s="22"/>
      <c r="C130" s="15"/>
      <c r="D130" s="15"/>
      <c r="E130" s="15"/>
      <c r="F130" s="15"/>
      <c r="G130" s="15"/>
      <c r="H130" s="15"/>
      <c r="I130" s="15"/>
      <c r="J130" s="15"/>
      <c r="K130" s="15"/>
    </row>
    <row r="131" spans="2:11" x14ac:dyDescent="0.3">
      <c r="B131" s="22"/>
      <c r="C131" s="15"/>
      <c r="D131" s="15"/>
      <c r="E131" s="15"/>
      <c r="F131" s="15"/>
      <c r="G131" s="15"/>
      <c r="H131" s="15"/>
      <c r="I131" s="15"/>
      <c r="J131" s="15"/>
      <c r="K131" s="15"/>
    </row>
    <row r="132" spans="2:11" x14ac:dyDescent="0.3">
      <c r="B132" s="22"/>
      <c r="C132" s="15"/>
      <c r="D132" s="15"/>
      <c r="E132" s="15"/>
      <c r="F132" s="15"/>
      <c r="G132" s="15"/>
      <c r="H132" s="15"/>
      <c r="I132" s="15"/>
      <c r="J132" s="15"/>
      <c r="K132" s="15"/>
    </row>
    <row r="133" spans="2:11" x14ac:dyDescent="0.3">
      <c r="B133" s="22"/>
      <c r="C133" s="15"/>
      <c r="D133" s="15"/>
      <c r="E133" s="15"/>
      <c r="F133" s="15"/>
      <c r="G133" s="15"/>
      <c r="H133" s="15"/>
      <c r="I133" s="15"/>
      <c r="J133" s="15"/>
      <c r="K133" s="15"/>
    </row>
    <row r="134" spans="2:11" x14ac:dyDescent="0.3">
      <c r="B134" s="22"/>
      <c r="C134" s="15"/>
      <c r="D134" s="15"/>
      <c r="E134" s="15"/>
      <c r="F134" s="15"/>
      <c r="G134" s="15"/>
      <c r="H134" s="15"/>
      <c r="I134" s="15"/>
      <c r="J134" s="15"/>
      <c r="K134" s="15"/>
    </row>
    <row r="135" spans="2:11" x14ac:dyDescent="0.3">
      <c r="B135" s="22"/>
      <c r="C135" s="15"/>
      <c r="D135" s="15"/>
      <c r="E135" s="15"/>
      <c r="F135" s="15"/>
      <c r="G135" s="15"/>
      <c r="H135" s="15"/>
      <c r="I135" s="15"/>
      <c r="J135" s="15"/>
      <c r="K135" s="15"/>
    </row>
    <row r="136" spans="2:11" x14ac:dyDescent="0.3">
      <c r="B136" s="22"/>
      <c r="C136" s="15"/>
      <c r="D136" s="15"/>
      <c r="E136" s="15"/>
      <c r="F136" s="15"/>
      <c r="G136" s="15"/>
      <c r="H136" s="15"/>
      <c r="I136" s="15"/>
      <c r="J136" s="15"/>
      <c r="K136" s="15"/>
    </row>
    <row r="137" spans="2:11" x14ac:dyDescent="0.3">
      <c r="B137" s="22"/>
      <c r="C137" s="15"/>
      <c r="D137" s="15"/>
      <c r="E137" s="15"/>
      <c r="F137" s="15"/>
      <c r="G137" s="15"/>
      <c r="H137" s="15"/>
      <c r="I137" s="15"/>
      <c r="J137" s="15"/>
      <c r="K137" s="15"/>
    </row>
    <row r="138" spans="2:11" x14ac:dyDescent="0.3">
      <c r="B138" s="22"/>
      <c r="C138" s="15"/>
      <c r="D138" s="15"/>
      <c r="E138" s="15"/>
      <c r="F138" s="15"/>
      <c r="G138" s="15"/>
      <c r="H138" s="15"/>
      <c r="I138" s="15"/>
      <c r="J138" s="15"/>
      <c r="K138" s="15"/>
    </row>
    <row r="139" spans="2:11" x14ac:dyDescent="0.3">
      <c r="B139" s="22"/>
      <c r="C139" s="15"/>
      <c r="D139" s="15"/>
      <c r="E139" s="15"/>
      <c r="F139" s="15"/>
      <c r="G139" s="15"/>
      <c r="H139" s="15"/>
      <c r="I139" s="15"/>
      <c r="J139" s="15"/>
      <c r="K139" s="15"/>
    </row>
    <row r="140" spans="2:11" x14ac:dyDescent="0.3">
      <c r="B140" s="22"/>
      <c r="C140" s="15"/>
      <c r="D140" s="15"/>
      <c r="E140" s="15"/>
      <c r="F140" s="15"/>
      <c r="G140" s="15"/>
      <c r="H140" s="15"/>
      <c r="I140" s="15"/>
      <c r="J140" s="15"/>
      <c r="K140" s="15"/>
    </row>
    <row r="141" spans="2:11" x14ac:dyDescent="0.3">
      <c r="B141" s="22"/>
      <c r="C141" s="15"/>
      <c r="D141" s="15"/>
      <c r="E141" s="15"/>
      <c r="F141" s="15"/>
      <c r="G141" s="15"/>
      <c r="H141" s="15"/>
      <c r="I141" s="15"/>
      <c r="J141" s="15"/>
      <c r="K141" s="15"/>
    </row>
    <row r="142" spans="2:11" x14ac:dyDescent="0.3">
      <c r="B142" s="22"/>
      <c r="C142" s="15"/>
      <c r="D142" s="15"/>
      <c r="E142" s="15"/>
      <c r="F142" s="15"/>
      <c r="G142" s="15"/>
      <c r="H142" s="15"/>
      <c r="I142" s="15"/>
      <c r="J142" s="15"/>
      <c r="K142" s="15"/>
    </row>
    <row r="143" spans="2:11" x14ac:dyDescent="0.3">
      <c r="B143" s="22"/>
      <c r="C143" s="15"/>
      <c r="D143" s="15"/>
      <c r="E143" s="15"/>
      <c r="F143" s="15"/>
      <c r="G143" s="15"/>
      <c r="H143" s="15"/>
      <c r="I143" s="15"/>
      <c r="J143" s="15"/>
      <c r="K143" s="15"/>
    </row>
    <row r="144" spans="2:11" x14ac:dyDescent="0.3">
      <c r="B144" s="22"/>
      <c r="C144" s="15"/>
      <c r="D144" s="15"/>
      <c r="E144" s="15"/>
      <c r="F144" s="15"/>
      <c r="G144" s="15"/>
      <c r="H144" s="15"/>
      <c r="I144" s="15"/>
      <c r="J144" s="15"/>
      <c r="K144" s="15"/>
    </row>
    <row r="145" spans="2:11" x14ac:dyDescent="0.3">
      <c r="B145" s="22"/>
      <c r="C145" s="15"/>
      <c r="D145" s="15"/>
      <c r="E145" s="15"/>
      <c r="F145" s="15"/>
      <c r="G145" s="15"/>
      <c r="H145" s="15"/>
      <c r="I145" s="15"/>
      <c r="J145" s="15"/>
      <c r="K145" s="15"/>
    </row>
    <row r="146" spans="2:11" x14ac:dyDescent="0.3">
      <c r="B146" s="22"/>
      <c r="C146" s="15"/>
      <c r="D146" s="15"/>
      <c r="E146" s="15"/>
      <c r="F146" s="15"/>
      <c r="G146" s="15"/>
      <c r="H146" s="15"/>
      <c r="I146" s="15"/>
      <c r="J146" s="15"/>
      <c r="K146" s="15"/>
    </row>
    <row r="147" spans="2:11" x14ac:dyDescent="0.3">
      <c r="B147" s="22"/>
      <c r="C147" s="15"/>
      <c r="D147" s="15"/>
      <c r="E147" s="15"/>
      <c r="F147" s="15"/>
      <c r="G147" s="15"/>
      <c r="H147" s="15"/>
      <c r="I147" s="15"/>
      <c r="J147" s="15"/>
      <c r="K147" s="15"/>
    </row>
    <row r="148" spans="2:11" x14ac:dyDescent="0.3">
      <c r="B148" s="22"/>
      <c r="C148" s="15"/>
      <c r="D148" s="15"/>
      <c r="E148" s="15"/>
      <c r="F148" s="15"/>
      <c r="G148" s="15"/>
      <c r="H148" s="15"/>
      <c r="I148" s="15"/>
      <c r="J148" s="15"/>
      <c r="K148" s="15"/>
    </row>
    <row r="149" spans="2:11" x14ac:dyDescent="0.3">
      <c r="B149" s="22"/>
      <c r="C149" s="15"/>
      <c r="D149" s="15"/>
      <c r="E149" s="15"/>
      <c r="F149" s="15"/>
      <c r="G149" s="15"/>
      <c r="H149" s="15"/>
      <c r="I149" s="15"/>
      <c r="J149" s="15"/>
      <c r="K149" s="15"/>
    </row>
    <row r="150" spans="2:11" x14ac:dyDescent="0.3">
      <c r="B150" s="22"/>
      <c r="C150" s="15"/>
      <c r="D150" s="15"/>
      <c r="E150" s="15"/>
      <c r="F150" s="15"/>
      <c r="G150" s="15"/>
      <c r="H150" s="15"/>
      <c r="I150" s="15"/>
      <c r="J150" s="15"/>
      <c r="K150" s="15"/>
    </row>
    <row r="151" spans="2:11" x14ac:dyDescent="0.3">
      <c r="B151" s="22"/>
      <c r="C151" s="15"/>
      <c r="D151" s="15"/>
      <c r="E151" s="15"/>
      <c r="F151" s="15"/>
      <c r="G151" s="15"/>
      <c r="H151" s="15"/>
      <c r="I151" s="15"/>
      <c r="J151" s="15"/>
      <c r="K151" s="15"/>
    </row>
    <row r="152" spans="2:11" x14ac:dyDescent="0.3">
      <c r="B152" s="22"/>
      <c r="C152" s="15"/>
      <c r="D152" s="15"/>
      <c r="E152" s="15"/>
      <c r="F152" s="15"/>
      <c r="G152" s="15"/>
      <c r="H152" s="15"/>
      <c r="I152" s="15"/>
      <c r="J152" s="15"/>
      <c r="K152" s="15"/>
    </row>
    <row r="153" spans="2:11" x14ac:dyDescent="0.3">
      <c r="B153" s="22"/>
      <c r="C153" s="15"/>
      <c r="D153" s="15"/>
      <c r="E153" s="15"/>
      <c r="F153" s="15"/>
      <c r="G153" s="15"/>
      <c r="H153" s="15"/>
      <c r="I153" s="15"/>
      <c r="J153" s="15"/>
      <c r="K153" s="15"/>
    </row>
    <row r="154" spans="2:11" x14ac:dyDescent="0.3">
      <c r="B154" s="22"/>
      <c r="C154" s="15"/>
      <c r="D154" s="15"/>
      <c r="E154" s="15"/>
      <c r="F154" s="15"/>
      <c r="G154" s="15"/>
      <c r="H154" s="15"/>
      <c r="I154" s="15"/>
      <c r="J154" s="15"/>
      <c r="K154" s="15"/>
    </row>
    <row r="155" spans="2:11" x14ac:dyDescent="0.3">
      <c r="B155" s="22"/>
      <c r="C155" s="15"/>
      <c r="D155" s="15"/>
      <c r="E155" s="15"/>
      <c r="F155" s="15"/>
      <c r="G155" s="15"/>
      <c r="H155" s="15"/>
      <c r="I155" s="15"/>
      <c r="J155" s="15"/>
      <c r="K155" s="15"/>
    </row>
    <row r="156" spans="2:11" x14ac:dyDescent="0.3">
      <c r="B156" s="22"/>
      <c r="C156" s="15"/>
      <c r="D156" s="15"/>
      <c r="E156" s="15"/>
      <c r="F156" s="15"/>
      <c r="G156" s="15"/>
      <c r="H156" s="15"/>
      <c r="I156" s="15"/>
      <c r="J156" s="15"/>
      <c r="K156" s="15"/>
    </row>
    <row r="157" spans="2:11" x14ac:dyDescent="0.3">
      <c r="B157" s="22"/>
      <c r="C157" s="15"/>
      <c r="D157" s="15"/>
      <c r="E157" s="15"/>
      <c r="F157" s="15"/>
      <c r="G157" s="15"/>
      <c r="H157" s="15"/>
      <c r="I157" s="15"/>
      <c r="J157" s="15"/>
      <c r="K157" s="15"/>
    </row>
    <row r="158" spans="2:11" x14ac:dyDescent="0.3">
      <c r="B158" s="22"/>
      <c r="C158" s="15"/>
      <c r="D158" s="15"/>
      <c r="E158" s="15"/>
      <c r="F158" s="15"/>
      <c r="G158" s="15"/>
      <c r="H158" s="15"/>
      <c r="I158" s="15"/>
      <c r="J158" s="15"/>
      <c r="K158" s="15"/>
    </row>
    <row r="159" spans="2:11" x14ac:dyDescent="0.3">
      <c r="B159" s="22"/>
      <c r="C159" s="15"/>
      <c r="D159" s="15"/>
      <c r="E159" s="15"/>
      <c r="F159" s="15"/>
      <c r="G159" s="15"/>
      <c r="H159" s="15"/>
      <c r="I159" s="15"/>
      <c r="J159" s="15"/>
      <c r="K159" s="15"/>
    </row>
    <row r="160" spans="2:11" x14ac:dyDescent="0.3">
      <c r="B160" s="22"/>
      <c r="C160" s="15"/>
      <c r="D160" s="15"/>
      <c r="E160" s="15"/>
      <c r="F160" s="15"/>
      <c r="G160" s="15"/>
      <c r="H160" s="15"/>
      <c r="I160" s="15"/>
      <c r="J160" s="15"/>
      <c r="K160" s="15"/>
    </row>
    <row r="161" spans="2:11" x14ac:dyDescent="0.3">
      <c r="B161" s="22"/>
      <c r="C161" s="15"/>
      <c r="D161" s="15"/>
      <c r="E161" s="15"/>
      <c r="F161" s="15"/>
      <c r="G161" s="15"/>
      <c r="H161" s="15"/>
      <c r="I161" s="15"/>
      <c r="J161" s="15"/>
      <c r="K161" s="15"/>
    </row>
    <row r="162" spans="2:11" x14ac:dyDescent="0.3">
      <c r="B162" s="22"/>
      <c r="C162" s="15"/>
      <c r="D162" s="15"/>
      <c r="E162" s="15"/>
      <c r="F162" s="15"/>
      <c r="G162" s="15"/>
      <c r="H162" s="15"/>
      <c r="I162" s="15"/>
      <c r="J162" s="15"/>
      <c r="K162" s="15"/>
    </row>
    <row r="163" spans="2:11" x14ac:dyDescent="0.3">
      <c r="B163" s="22"/>
      <c r="C163" s="15"/>
      <c r="D163" s="15"/>
      <c r="E163" s="15"/>
      <c r="F163" s="15"/>
      <c r="G163" s="15"/>
      <c r="H163" s="15"/>
      <c r="I163" s="15"/>
      <c r="J163" s="15"/>
      <c r="K163" s="15"/>
    </row>
    <row r="164" spans="2:11" x14ac:dyDescent="0.3">
      <c r="B164" s="22"/>
      <c r="C164" s="15"/>
      <c r="D164" s="15"/>
      <c r="E164" s="15"/>
      <c r="F164" s="15"/>
      <c r="G164" s="15"/>
      <c r="H164" s="15"/>
      <c r="I164" s="15"/>
      <c r="J164" s="15"/>
      <c r="K164" s="15"/>
    </row>
    <row r="165" spans="2:11" x14ac:dyDescent="0.3">
      <c r="B165" s="22"/>
      <c r="C165" s="15"/>
      <c r="D165" s="15"/>
      <c r="E165" s="15"/>
      <c r="F165" s="15"/>
      <c r="G165" s="15"/>
      <c r="H165" s="15"/>
      <c r="I165" s="15"/>
      <c r="J165" s="15"/>
      <c r="K165" s="15"/>
    </row>
    <row r="166" spans="2:11" x14ac:dyDescent="0.3">
      <c r="B166" s="22"/>
      <c r="C166" s="15"/>
      <c r="D166" s="15"/>
      <c r="E166" s="15"/>
      <c r="F166" s="15"/>
      <c r="G166" s="15"/>
      <c r="H166" s="15"/>
      <c r="I166" s="15"/>
      <c r="J166" s="15"/>
      <c r="K166" s="15"/>
    </row>
    <row r="167" spans="2:11" x14ac:dyDescent="0.3">
      <c r="B167" s="22"/>
      <c r="C167" s="15"/>
      <c r="D167" s="15"/>
      <c r="E167" s="15"/>
      <c r="F167" s="15"/>
      <c r="G167" s="15"/>
      <c r="H167" s="15"/>
      <c r="I167" s="15"/>
      <c r="J167" s="15"/>
      <c r="K167" s="15"/>
    </row>
    <row r="168" spans="2:11" x14ac:dyDescent="0.3">
      <c r="B168" s="22"/>
      <c r="C168" s="15"/>
      <c r="D168" s="15"/>
      <c r="E168" s="15"/>
      <c r="F168" s="15"/>
      <c r="G168" s="15"/>
      <c r="H168" s="15"/>
      <c r="I168" s="15"/>
      <c r="J168" s="15"/>
      <c r="K168" s="15"/>
    </row>
    <row r="169" spans="2:11" x14ac:dyDescent="0.3">
      <c r="B169" s="22"/>
      <c r="C169" s="15"/>
      <c r="D169" s="15"/>
      <c r="E169" s="15"/>
      <c r="F169" s="15"/>
      <c r="G169" s="15"/>
      <c r="H169" s="15"/>
      <c r="I169" s="15"/>
      <c r="J169" s="15"/>
      <c r="K169" s="15"/>
    </row>
    <row r="170" spans="2:11" x14ac:dyDescent="0.3">
      <c r="B170" s="22"/>
      <c r="C170" s="15"/>
      <c r="D170" s="15"/>
      <c r="E170" s="15"/>
      <c r="F170" s="15"/>
      <c r="G170" s="15"/>
      <c r="H170" s="15"/>
      <c r="I170" s="15"/>
      <c r="J170" s="15"/>
      <c r="K170" s="15"/>
    </row>
    <row r="171" spans="2:11" x14ac:dyDescent="0.3">
      <c r="B171" s="22"/>
      <c r="C171" s="15"/>
      <c r="D171" s="15"/>
      <c r="E171" s="15"/>
      <c r="F171" s="15"/>
      <c r="G171" s="15"/>
      <c r="H171" s="15"/>
      <c r="I171" s="15"/>
      <c r="J171" s="15"/>
      <c r="K171" s="15"/>
    </row>
    <row r="172" spans="2:11" x14ac:dyDescent="0.3">
      <c r="B172" s="22"/>
      <c r="C172" s="15"/>
      <c r="D172" s="15"/>
      <c r="E172" s="15"/>
      <c r="F172" s="15"/>
      <c r="G172" s="15"/>
      <c r="H172" s="15"/>
      <c r="I172" s="15"/>
      <c r="J172" s="15"/>
      <c r="K172" s="15"/>
    </row>
    <row r="173" spans="2:11" x14ac:dyDescent="0.3">
      <c r="B173" s="22"/>
      <c r="C173" s="15"/>
      <c r="D173" s="15"/>
      <c r="E173" s="15"/>
      <c r="F173" s="15"/>
      <c r="G173" s="15"/>
      <c r="H173" s="15"/>
      <c r="I173" s="15"/>
      <c r="J173" s="15"/>
      <c r="K173" s="15"/>
    </row>
    <row r="174" spans="2:11" x14ac:dyDescent="0.3">
      <c r="B174" s="22"/>
      <c r="C174" s="15"/>
      <c r="D174" s="15"/>
      <c r="E174" s="15"/>
      <c r="F174" s="15"/>
      <c r="G174" s="15"/>
      <c r="H174" s="15"/>
      <c r="I174" s="15"/>
      <c r="J174" s="15"/>
      <c r="K174" s="15"/>
    </row>
    <row r="175" spans="2:11" x14ac:dyDescent="0.3">
      <c r="B175" s="22"/>
      <c r="C175" s="15"/>
      <c r="D175" s="15"/>
      <c r="E175" s="15"/>
      <c r="F175" s="15"/>
      <c r="G175" s="15"/>
      <c r="H175" s="15"/>
      <c r="I175" s="15"/>
      <c r="J175" s="15"/>
      <c r="K175" s="15"/>
    </row>
    <row r="176" spans="2:11" x14ac:dyDescent="0.3">
      <c r="B176" s="22"/>
      <c r="C176" s="15"/>
      <c r="D176" s="15"/>
      <c r="E176" s="15"/>
      <c r="F176" s="15"/>
      <c r="G176" s="15"/>
      <c r="H176" s="15"/>
      <c r="I176" s="15"/>
      <c r="J176" s="15"/>
      <c r="K176" s="15"/>
    </row>
    <row r="177" spans="2:11" x14ac:dyDescent="0.3">
      <c r="B177" s="22"/>
      <c r="C177" s="15"/>
      <c r="D177" s="15"/>
      <c r="E177" s="15"/>
      <c r="F177" s="15"/>
      <c r="G177" s="15"/>
      <c r="H177" s="15"/>
      <c r="I177" s="15"/>
      <c r="J177" s="15"/>
      <c r="K177" s="15"/>
    </row>
    <row r="178" spans="2:11" x14ac:dyDescent="0.3">
      <c r="B178" s="22"/>
      <c r="C178" s="15"/>
      <c r="D178" s="15"/>
      <c r="E178" s="15"/>
      <c r="F178" s="15"/>
      <c r="G178" s="15"/>
      <c r="H178" s="15"/>
      <c r="I178" s="15"/>
      <c r="J178" s="15"/>
      <c r="K178" s="15"/>
    </row>
    <row r="179" spans="2:11" x14ac:dyDescent="0.3">
      <c r="B179" s="22"/>
      <c r="C179" s="15"/>
      <c r="D179" s="15"/>
      <c r="E179" s="15"/>
      <c r="F179" s="15"/>
      <c r="G179" s="15"/>
      <c r="H179" s="15"/>
      <c r="I179" s="15"/>
      <c r="J179" s="15"/>
      <c r="K179" s="15"/>
    </row>
    <row r="180" spans="2:11" x14ac:dyDescent="0.3">
      <c r="B180" s="22"/>
      <c r="C180" s="15"/>
      <c r="D180" s="15"/>
      <c r="E180" s="15"/>
      <c r="F180" s="15"/>
      <c r="G180" s="15"/>
      <c r="H180" s="15"/>
      <c r="I180" s="15"/>
      <c r="J180" s="15"/>
      <c r="K180" s="15"/>
    </row>
    <row r="181" spans="2:11" x14ac:dyDescent="0.3">
      <c r="B181" s="22"/>
      <c r="C181" s="15"/>
      <c r="D181" s="15"/>
      <c r="E181" s="15"/>
      <c r="F181" s="15"/>
      <c r="G181" s="15"/>
      <c r="H181" s="15"/>
      <c r="I181" s="15"/>
      <c r="J181" s="15"/>
      <c r="K181" s="15"/>
    </row>
    <row r="182" spans="2:11" x14ac:dyDescent="0.3">
      <c r="B182" s="22"/>
      <c r="C182" s="15"/>
      <c r="D182" s="15"/>
      <c r="E182" s="15"/>
      <c r="F182" s="15"/>
      <c r="G182" s="15"/>
      <c r="H182" s="15"/>
      <c r="I182" s="15"/>
      <c r="J182" s="15"/>
      <c r="K182" s="15"/>
    </row>
    <row r="183" spans="2:11" x14ac:dyDescent="0.3">
      <c r="B183" s="22"/>
      <c r="C183" s="15"/>
      <c r="D183" s="15"/>
      <c r="E183" s="15"/>
      <c r="F183" s="15"/>
      <c r="G183" s="15"/>
      <c r="H183" s="15"/>
      <c r="I183" s="15"/>
      <c r="J183" s="15"/>
      <c r="K183" s="15"/>
    </row>
    <row r="184" spans="2:11" x14ac:dyDescent="0.3">
      <c r="B184" s="22"/>
      <c r="C184" s="15"/>
      <c r="D184" s="15"/>
      <c r="E184" s="15"/>
      <c r="F184" s="15"/>
      <c r="G184" s="15"/>
      <c r="H184" s="15"/>
      <c r="I184" s="15"/>
      <c r="J184" s="15"/>
      <c r="K184" s="15"/>
    </row>
    <row r="185" spans="2:11" x14ac:dyDescent="0.3">
      <c r="B185" s="22"/>
      <c r="C185" s="15"/>
      <c r="D185" s="15"/>
      <c r="E185" s="15"/>
      <c r="F185" s="15"/>
      <c r="G185" s="15"/>
      <c r="H185" s="15"/>
      <c r="I185" s="15"/>
      <c r="J185" s="15"/>
      <c r="K185" s="15"/>
    </row>
    <row r="186" spans="2:11" x14ac:dyDescent="0.3">
      <c r="B186" s="22"/>
      <c r="C186" s="15"/>
      <c r="D186" s="15"/>
      <c r="E186" s="15"/>
      <c r="F186" s="15"/>
      <c r="G186" s="15"/>
      <c r="H186" s="15"/>
      <c r="I186" s="15"/>
      <c r="J186" s="15"/>
      <c r="K186" s="15"/>
    </row>
    <row r="187" spans="2:11" x14ac:dyDescent="0.3">
      <c r="B187" s="22"/>
      <c r="C187" s="15"/>
      <c r="D187" s="15"/>
      <c r="E187" s="15"/>
      <c r="F187" s="15"/>
      <c r="G187" s="15"/>
      <c r="H187" s="15"/>
      <c r="I187" s="15"/>
      <c r="J187" s="15"/>
      <c r="K187" s="15"/>
    </row>
    <row r="188" spans="2:11" x14ac:dyDescent="0.3">
      <c r="B188" s="22"/>
      <c r="C188" s="15"/>
      <c r="D188" s="15"/>
      <c r="E188" s="15"/>
      <c r="F188" s="15"/>
      <c r="G188" s="15"/>
      <c r="H188" s="15"/>
      <c r="I188" s="15"/>
      <c r="J188" s="15"/>
      <c r="K188" s="15"/>
    </row>
    <row r="189" spans="2:11" x14ac:dyDescent="0.3">
      <c r="B189" s="22"/>
      <c r="C189" s="15"/>
      <c r="D189" s="15"/>
      <c r="E189" s="15"/>
      <c r="F189" s="15"/>
      <c r="G189" s="15"/>
      <c r="H189" s="15"/>
      <c r="I189" s="15"/>
      <c r="J189" s="15"/>
      <c r="K189" s="15"/>
    </row>
    <row r="190" spans="2:11" x14ac:dyDescent="0.3">
      <c r="B190" s="22"/>
      <c r="C190" s="15"/>
      <c r="D190" s="15"/>
      <c r="E190" s="15"/>
      <c r="F190" s="15"/>
      <c r="G190" s="15"/>
      <c r="H190" s="15"/>
      <c r="I190" s="15"/>
      <c r="J190" s="15"/>
      <c r="K190" s="15"/>
    </row>
    <row r="191" spans="2:11" x14ac:dyDescent="0.3">
      <c r="B191" s="22"/>
      <c r="C191" s="15"/>
      <c r="D191" s="15"/>
      <c r="E191" s="15"/>
      <c r="F191" s="15"/>
      <c r="G191" s="15"/>
      <c r="H191" s="15"/>
      <c r="I191" s="15"/>
      <c r="J191" s="15"/>
      <c r="K191" s="15"/>
    </row>
    <row r="192" spans="2:11" x14ac:dyDescent="0.3">
      <c r="B192" s="22"/>
      <c r="C192" s="15"/>
      <c r="D192" s="15"/>
      <c r="E192" s="15"/>
      <c r="F192" s="15"/>
      <c r="G192" s="15"/>
      <c r="H192" s="15"/>
      <c r="I192" s="15"/>
      <c r="J192" s="15"/>
      <c r="K192" s="15"/>
    </row>
    <row r="193" spans="2:11" x14ac:dyDescent="0.3">
      <c r="B193" s="22"/>
      <c r="C193" s="15"/>
      <c r="D193" s="15"/>
      <c r="E193" s="15"/>
      <c r="F193" s="15"/>
      <c r="G193" s="15"/>
      <c r="H193" s="15"/>
      <c r="I193" s="15"/>
      <c r="J193" s="15"/>
      <c r="K193" s="15"/>
    </row>
    <row r="194" spans="2:11" x14ac:dyDescent="0.3">
      <c r="B194" s="22"/>
      <c r="C194" s="15"/>
      <c r="D194" s="15"/>
      <c r="E194" s="15"/>
      <c r="F194" s="15"/>
      <c r="G194" s="15"/>
      <c r="H194" s="15"/>
      <c r="I194" s="15"/>
      <c r="J194" s="15"/>
      <c r="K194" s="15"/>
    </row>
    <row r="195" spans="2:11" x14ac:dyDescent="0.3">
      <c r="B195" s="22"/>
      <c r="C195" s="15"/>
      <c r="D195" s="15"/>
      <c r="E195" s="15"/>
      <c r="F195" s="15"/>
      <c r="G195" s="15"/>
      <c r="H195" s="15"/>
      <c r="I195" s="15"/>
      <c r="J195" s="15"/>
      <c r="K195" s="15"/>
    </row>
    <row r="196" spans="2:11" x14ac:dyDescent="0.3">
      <c r="B196" s="22"/>
      <c r="C196" s="15"/>
      <c r="D196" s="15"/>
      <c r="E196" s="15"/>
      <c r="F196" s="15"/>
      <c r="G196" s="15"/>
      <c r="H196" s="15"/>
      <c r="I196" s="15"/>
      <c r="J196" s="15"/>
      <c r="K196" s="15"/>
    </row>
    <row r="197" spans="2:11" x14ac:dyDescent="0.3">
      <c r="B197" s="22"/>
      <c r="C197" s="15"/>
      <c r="D197" s="15"/>
      <c r="E197" s="15"/>
      <c r="F197" s="15"/>
      <c r="G197" s="15"/>
      <c r="H197" s="15"/>
      <c r="I197" s="15"/>
      <c r="J197" s="15"/>
      <c r="K197" s="15"/>
    </row>
    <row r="198" spans="2:11" ht="30" customHeight="1" x14ac:dyDescent="0.3">
      <c r="B198" s="22"/>
      <c r="C198" s="15"/>
      <c r="D198" s="15"/>
      <c r="E198" s="15"/>
      <c r="F198" s="15"/>
      <c r="G198" s="15"/>
      <c r="H198" s="15"/>
      <c r="I198" s="15"/>
      <c r="J198" s="15"/>
      <c r="K198" s="15"/>
    </row>
    <row r="199" spans="2:11" ht="30" customHeight="1" x14ac:dyDescent="0.3"/>
  </sheetData>
  <sheetProtection selectLockedCells="1"/>
  <protectedRanges>
    <protectedRange sqref="B13:K109" name="Rango3"/>
    <protectedRange sqref="C9" name="Rango2"/>
  </protectedRanges>
  <sortState xmlns:xlrd2="http://schemas.microsoft.com/office/spreadsheetml/2017/richdata2" ref="A41:L150">
    <sortCondition ref="C41:C150"/>
  </sortState>
  <mergeCells count="5">
    <mergeCell ref="B1:J3"/>
    <mergeCell ref="C9:K9"/>
    <mergeCell ref="B4:K4"/>
    <mergeCell ref="B6:K6"/>
    <mergeCell ref="B5:K5"/>
  </mergeCells>
  <phoneticPr fontId="0" type="noConversion"/>
  <dataValidations count="8">
    <dataValidation showInputMessage="1" showErrorMessage="1" sqref="H12" xr:uid="{00000000-0002-0000-0000-000000000000}"/>
    <dataValidation type="whole" allowBlank="1" showInputMessage="1" showErrorMessage="1" errorTitle="NO válido" error="Sólo deben ser números enteros (se refiere a DÍAS HÁBILES)" sqref="E13:E109" xr:uid="{00000000-0002-0000-0000-000001000000}">
      <formula1>0</formula1>
      <formula2>99</formula2>
    </dataValidation>
    <dataValidation type="date" allowBlank="1" showInputMessage="1" showErrorMessage="1" errorTitle="Fecha NO válida" error="Valor excedido" sqref="D17:D19 D21 D23:D109" xr:uid="{00000000-0002-0000-0000-000002000000}">
      <formula1>45658</formula1>
      <formula2>46022</formula2>
    </dataValidation>
    <dataValidation type="date" allowBlank="1" showInputMessage="1" showErrorMessage="1" error="Sólo es del Primer Semestre del 2025 (01/01/2025 al 30/06/2025)." sqref="C15 C17:C19 C21 C23:C109" xr:uid="{00000000-0002-0000-0000-000003000000}">
      <formula1>45658</formula1>
      <formula2>45838</formula2>
    </dataValidation>
    <dataValidation type="list" allowBlank="1" showInputMessage="1" showErrorMessage="1" sqref="H13:H109" xr:uid="{00000000-0002-0000-0000-000004000000}">
      <formula1>resultados</formula1>
    </dataValidation>
    <dataValidation type="list" allowBlank="1" showInputMessage="1" showErrorMessage="1" sqref="G13:G109 J13:K109" xr:uid="{00000000-0002-0000-0000-000005000000}">
      <formula1>dosOpciones</formula1>
    </dataValidation>
    <dataValidation type="list" allowBlank="1" showInputMessage="1" showErrorMessage="1" sqref="C9:K9" xr:uid="{00000000-0002-0000-0000-000006000000}">
      <formula1>padron202201</formula1>
    </dataValidation>
    <dataValidation type="list" allowBlank="1" showInputMessage="1" showErrorMessage="1" sqref="I13:I109" xr:uid="{00000000-0002-0000-0000-000007000000}">
      <formula1>temassisai</formula1>
    </dataValidation>
  </dataValidations>
  <pageMargins left="0.59055118110236227" right="0.55118110236220474" top="0.27559055118110237" bottom="0.47244094488188981" header="0.15748031496062992" footer="0.15748031496062992"/>
  <pageSetup scale="48" fitToHeight="0" orientation="landscape" r:id="rId1"/>
  <headerFooter>
    <oddFooter>&amp;LFORMA: COTAIPEC-ISSIEP-01</oddFooter>
  </headerFooter>
  <ignoredErrors>
    <ignoredError sqref="B14:B15"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J76"/>
  <sheetViews>
    <sheetView showGridLines="0" view="pageBreakPreview" zoomScale="75" zoomScaleNormal="80" zoomScaleSheetLayoutView="75" workbookViewId="0">
      <pane ySplit="13" topLeftCell="A14" activePane="bottomLeft" state="frozen"/>
      <selection activeCell="B9" sqref="B9"/>
      <selection pane="bottomLeft" activeCell="H23" sqref="H23"/>
    </sheetView>
  </sheetViews>
  <sheetFormatPr baseColWidth="10" defaultColWidth="11.42578125" defaultRowHeight="16.5" x14ac:dyDescent="0.3"/>
  <cols>
    <col min="1" max="1" width="1.5703125" style="1" customWidth="1"/>
    <col min="2" max="2" width="19.42578125" style="23" customWidth="1"/>
    <col min="3" max="4" width="13.5703125" style="1" customWidth="1"/>
    <col min="5" max="5" width="13.42578125" style="1" customWidth="1"/>
    <col min="6" max="6" width="54.85546875" style="1" customWidth="1"/>
    <col min="7" max="7" width="20.7109375" style="1" customWidth="1"/>
    <col min="8" max="8" width="41.28515625" style="1" customWidth="1"/>
    <col min="9" max="9" width="35.140625" style="1" customWidth="1"/>
    <col min="10" max="10" width="24.42578125" style="1" customWidth="1"/>
    <col min="11" max="11" width="1.140625" style="1" customWidth="1"/>
    <col min="12" max="16384" width="11.42578125" style="1"/>
  </cols>
  <sheetData>
    <row r="1" spans="2:10" ht="15.75" customHeight="1" x14ac:dyDescent="0.3">
      <c r="B1" s="39" t="s">
        <v>11</v>
      </c>
      <c r="C1" s="39"/>
      <c r="D1" s="39"/>
      <c r="E1" s="39"/>
      <c r="F1" s="39"/>
      <c r="G1" s="39"/>
      <c r="H1" s="39"/>
      <c r="I1" s="39"/>
      <c r="J1" s="39"/>
    </row>
    <row r="2" spans="2:10" ht="15" customHeight="1" x14ac:dyDescent="0.3">
      <c r="B2" s="39"/>
      <c r="C2" s="39"/>
      <c r="D2" s="39"/>
      <c r="E2" s="39"/>
      <c r="F2" s="39"/>
      <c r="G2" s="39"/>
      <c r="H2" s="39"/>
      <c r="I2" s="39"/>
      <c r="J2" s="39"/>
    </row>
    <row r="3" spans="2:10" ht="15" customHeight="1" x14ac:dyDescent="0.3">
      <c r="B3" s="39"/>
      <c r="C3" s="39"/>
      <c r="D3" s="39"/>
      <c r="E3" s="39"/>
      <c r="F3" s="39"/>
      <c r="G3" s="39"/>
      <c r="H3" s="39"/>
      <c r="I3" s="39"/>
      <c r="J3" s="39"/>
    </row>
    <row r="4" spans="2:10" x14ac:dyDescent="0.3">
      <c r="B4" s="42" t="s">
        <v>107</v>
      </c>
      <c r="C4" s="42"/>
      <c r="D4" s="42"/>
      <c r="E4" s="42"/>
      <c r="F4" s="42"/>
      <c r="G4" s="42"/>
      <c r="H4" s="42"/>
      <c r="I4" s="42"/>
      <c r="J4" s="42"/>
    </row>
    <row r="5" spans="2:10" x14ac:dyDescent="0.3">
      <c r="B5" s="44" t="s">
        <v>7</v>
      </c>
      <c r="C5" s="44"/>
      <c r="D5" s="44"/>
      <c r="E5" s="44"/>
      <c r="F5" s="44"/>
      <c r="G5" s="44"/>
      <c r="H5" s="44"/>
      <c r="I5" s="44"/>
      <c r="J5" s="44"/>
    </row>
    <row r="6" spans="2:10" x14ac:dyDescent="0.3">
      <c r="B6" s="43" t="s">
        <v>12</v>
      </c>
      <c r="C6" s="43"/>
      <c r="D6" s="43"/>
      <c r="E6" s="43"/>
      <c r="F6" s="43"/>
      <c r="G6" s="43"/>
      <c r="H6" s="43"/>
      <c r="I6" s="43"/>
      <c r="J6" s="43"/>
    </row>
    <row r="7" spans="2:10" x14ac:dyDescent="0.3">
      <c r="B7" s="2" t="s">
        <v>5</v>
      </c>
      <c r="C7" s="3"/>
      <c r="D7" s="3"/>
      <c r="E7" s="3"/>
      <c r="F7" s="3"/>
      <c r="G7" s="3"/>
      <c r="H7" s="3"/>
      <c r="I7" s="3"/>
      <c r="J7" s="3"/>
    </row>
    <row r="8" spans="2:10" ht="6.75" customHeight="1" x14ac:dyDescent="0.3">
      <c r="B8" s="4"/>
      <c r="C8" s="3"/>
      <c r="D8" s="3"/>
      <c r="E8" s="3"/>
      <c r="F8" s="3"/>
      <c r="G8" s="3"/>
      <c r="H8" s="3"/>
      <c r="I8" s="3"/>
      <c r="J8" s="3"/>
    </row>
    <row r="9" spans="2:10" ht="30" customHeight="1" x14ac:dyDescent="0.3">
      <c r="B9" s="17" t="s">
        <v>13</v>
      </c>
      <c r="C9" s="45" t="s">
        <v>14</v>
      </c>
      <c r="D9" s="46"/>
      <c r="E9" s="46"/>
      <c r="F9" s="46"/>
      <c r="G9" s="46"/>
      <c r="H9" s="46"/>
      <c r="I9" s="46"/>
      <c r="J9" s="47"/>
    </row>
    <row r="10" spans="2:10" x14ac:dyDescent="0.3">
      <c r="B10" s="5"/>
    </row>
    <row r="11" spans="2:10" ht="30" customHeight="1" x14ac:dyDescent="0.3">
      <c r="B11" s="7" t="s">
        <v>3</v>
      </c>
      <c r="C11" s="8"/>
      <c r="D11" s="8"/>
      <c r="E11" s="8"/>
      <c r="F11" s="8"/>
      <c r="G11" s="8"/>
      <c r="H11" s="8"/>
      <c r="I11" s="8"/>
      <c r="J11" s="9"/>
    </row>
    <row r="12" spans="2:10" ht="82.5" x14ac:dyDescent="0.3">
      <c r="B12" s="10" t="s">
        <v>6</v>
      </c>
      <c r="C12" s="10" t="s">
        <v>1</v>
      </c>
      <c r="D12" s="10" t="s">
        <v>0</v>
      </c>
      <c r="E12" s="10" t="s">
        <v>4</v>
      </c>
      <c r="F12" s="10" t="s">
        <v>2</v>
      </c>
      <c r="G12" s="10" t="s">
        <v>28</v>
      </c>
      <c r="H12" s="10" t="s">
        <v>8</v>
      </c>
      <c r="I12" s="10" t="s">
        <v>29</v>
      </c>
      <c r="J12" s="10" t="s">
        <v>33</v>
      </c>
    </row>
    <row r="13" spans="2:10" ht="55.5" customHeight="1" x14ac:dyDescent="0.3">
      <c r="B13" s="11"/>
      <c r="C13" s="19"/>
      <c r="D13" s="19"/>
      <c r="E13" s="18" t="e">
        <f t="shared" ref="E13" si="0">IF(NETWORKDAYS.INTL(C13,D13,1,feriados)-1 = -1, 0,NETWORKDAYS.INTL(C13,D13,1,feriados)-1)</f>
        <v>#REF!</v>
      </c>
      <c r="F13" s="13"/>
      <c r="G13" s="13"/>
      <c r="H13" s="20"/>
      <c r="I13" s="20"/>
      <c r="J13" s="20"/>
    </row>
    <row r="16" spans="2:10" ht="18.75" x14ac:dyDescent="0.3">
      <c r="B16" s="24" t="s">
        <v>15</v>
      </c>
      <c r="C16" s="25"/>
      <c r="D16" s="25"/>
      <c r="E16" s="15"/>
      <c r="F16" s="15"/>
      <c r="G16" s="15"/>
      <c r="H16" s="15"/>
      <c r="I16" s="15"/>
    </row>
    <row r="17" spans="2:9" ht="18.75" x14ac:dyDescent="0.3">
      <c r="B17" s="25"/>
      <c r="C17" s="26" t="s">
        <v>16</v>
      </c>
      <c r="D17" s="27" t="s">
        <v>36</v>
      </c>
      <c r="E17" s="15"/>
      <c r="F17" s="15"/>
      <c r="G17" s="15"/>
      <c r="H17" s="15"/>
      <c r="I17" s="15"/>
    </row>
    <row r="18" spans="2:9" ht="18.75" x14ac:dyDescent="0.3">
      <c r="B18" s="25"/>
      <c r="C18" s="26" t="s">
        <v>17</v>
      </c>
      <c r="D18" s="27" t="s">
        <v>18</v>
      </c>
      <c r="E18" s="15"/>
      <c r="F18" s="15"/>
      <c r="G18" s="15"/>
      <c r="H18" s="15"/>
      <c r="I18" s="15"/>
    </row>
    <row r="19" spans="2:9" ht="18.75" x14ac:dyDescent="0.3">
      <c r="B19" s="25"/>
      <c r="C19" s="26" t="s">
        <v>19</v>
      </c>
      <c r="D19" s="27" t="s">
        <v>20</v>
      </c>
      <c r="E19" s="15"/>
      <c r="F19" s="15"/>
      <c r="G19" s="15"/>
      <c r="H19" s="15"/>
      <c r="I19" s="15"/>
    </row>
    <row r="20" spans="2:9" ht="18.75" x14ac:dyDescent="0.3">
      <c r="B20" s="25"/>
      <c r="C20" s="26" t="s">
        <v>21</v>
      </c>
      <c r="D20" s="27" t="s">
        <v>22</v>
      </c>
      <c r="E20" s="15"/>
      <c r="F20" s="15"/>
      <c r="G20" s="15"/>
      <c r="H20" s="15"/>
      <c r="I20" s="15"/>
    </row>
    <row r="21" spans="2:9" ht="18.75" x14ac:dyDescent="0.3">
      <c r="B21" s="25"/>
      <c r="C21" s="26" t="s">
        <v>23</v>
      </c>
      <c r="D21" s="27" t="s">
        <v>27</v>
      </c>
      <c r="E21" s="15"/>
      <c r="F21" s="15"/>
      <c r="G21" s="15"/>
      <c r="H21" s="15"/>
      <c r="I21" s="15"/>
    </row>
    <row r="22" spans="2:9" ht="18.75" x14ac:dyDescent="0.3">
      <c r="B22" s="25"/>
      <c r="C22" s="26"/>
      <c r="D22" s="24" t="s">
        <v>42</v>
      </c>
      <c r="E22" s="15"/>
      <c r="F22" s="15"/>
      <c r="G22" s="15"/>
      <c r="H22" s="15"/>
      <c r="I22" s="15"/>
    </row>
    <row r="23" spans="2:9" ht="18.75" x14ac:dyDescent="0.3">
      <c r="B23" s="25"/>
      <c r="C23" s="26"/>
      <c r="D23" s="24" t="s">
        <v>43</v>
      </c>
      <c r="E23" s="15"/>
      <c r="F23" s="15"/>
      <c r="G23" s="15"/>
      <c r="H23" s="15"/>
      <c r="I23" s="15"/>
    </row>
    <row r="24" spans="2:9" ht="18.75" x14ac:dyDescent="0.3">
      <c r="B24" s="25"/>
      <c r="C24" s="26" t="s">
        <v>24</v>
      </c>
      <c r="D24" s="27" t="s">
        <v>37</v>
      </c>
      <c r="E24" s="15"/>
      <c r="F24" s="15"/>
      <c r="G24" s="15"/>
      <c r="H24" s="15"/>
      <c r="I24" s="15"/>
    </row>
    <row r="25" spans="2:9" ht="18.75" x14ac:dyDescent="0.3">
      <c r="B25" s="25"/>
      <c r="C25" s="26" t="s">
        <v>25</v>
      </c>
      <c r="D25" s="27" t="s">
        <v>38</v>
      </c>
      <c r="E25" s="15"/>
      <c r="F25" s="15"/>
      <c r="G25" s="15"/>
      <c r="H25" s="15"/>
      <c r="I25" s="15"/>
    </row>
    <row r="26" spans="2:9" ht="18.75" x14ac:dyDescent="0.3">
      <c r="B26" s="25"/>
      <c r="C26" s="26" t="s">
        <v>34</v>
      </c>
      <c r="D26" s="27" t="s">
        <v>39</v>
      </c>
      <c r="E26" s="15"/>
      <c r="F26" s="15"/>
      <c r="G26" s="15"/>
      <c r="H26" s="15"/>
      <c r="I26" s="15"/>
    </row>
    <row r="27" spans="2:9" ht="18.75" x14ac:dyDescent="0.3">
      <c r="B27" s="25"/>
      <c r="C27" s="26"/>
      <c r="D27" s="27" t="s">
        <v>44</v>
      </c>
      <c r="E27" s="15"/>
      <c r="F27" s="15"/>
      <c r="G27" s="15"/>
      <c r="H27" s="15"/>
      <c r="I27" s="15"/>
    </row>
    <row r="28" spans="2:9" ht="18.75" x14ac:dyDescent="0.3">
      <c r="B28" s="25"/>
      <c r="C28" s="28"/>
      <c r="D28" s="27" t="s">
        <v>45</v>
      </c>
      <c r="E28" s="15"/>
      <c r="F28" s="15"/>
      <c r="G28" s="15"/>
      <c r="H28" s="15"/>
      <c r="I28" s="15"/>
    </row>
    <row r="29" spans="2:9" ht="18.75" x14ac:dyDescent="0.3">
      <c r="B29" s="25"/>
      <c r="C29" s="27"/>
      <c r="D29" s="27" t="s">
        <v>46</v>
      </c>
      <c r="E29" s="15"/>
      <c r="F29" s="15"/>
      <c r="G29" s="15"/>
      <c r="H29" s="15"/>
      <c r="I29" s="15"/>
    </row>
    <row r="30" spans="2:9" ht="18.75" x14ac:dyDescent="0.3">
      <c r="B30" s="25"/>
      <c r="C30" s="27"/>
      <c r="D30" s="27" t="s">
        <v>47</v>
      </c>
      <c r="E30" s="15"/>
      <c r="F30" s="15"/>
      <c r="G30" s="15"/>
      <c r="H30" s="15"/>
      <c r="I30" s="15"/>
    </row>
    <row r="31" spans="2:9" ht="18.75" x14ac:dyDescent="0.3">
      <c r="B31" s="25"/>
      <c r="C31" s="27"/>
      <c r="D31" s="27" t="s">
        <v>48</v>
      </c>
      <c r="E31" s="15"/>
      <c r="F31" s="15"/>
      <c r="G31" s="15"/>
      <c r="H31" s="15"/>
      <c r="I31" s="15"/>
    </row>
    <row r="32" spans="2:9" ht="18.75" x14ac:dyDescent="0.3">
      <c r="B32" s="25"/>
      <c r="C32" s="27"/>
      <c r="D32" s="27" t="s">
        <v>49</v>
      </c>
      <c r="E32" s="15"/>
      <c r="F32" s="15"/>
      <c r="G32" s="15"/>
      <c r="H32" s="15"/>
      <c r="I32" s="15"/>
    </row>
    <row r="33" spans="2:9" ht="18.75" x14ac:dyDescent="0.3">
      <c r="B33" s="25"/>
      <c r="C33" s="27"/>
      <c r="D33" s="27" t="s">
        <v>50</v>
      </c>
      <c r="E33" s="15"/>
      <c r="F33" s="15"/>
      <c r="G33" s="15"/>
      <c r="H33" s="15"/>
      <c r="I33" s="15"/>
    </row>
    <row r="34" spans="2:9" ht="18.75" x14ac:dyDescent="0.3">
      <c r="B34" s="25"/>
      <c r="C34" s="26" t="s">
        <v>26</v>
      </c>
      <c r="D34" s="27" t="s">
        <v>40</v>
      </c>
      <c r="E34" s="15"/>
      <c r="F34" s="15"/>
      <c r="G34" s="15"/>
      <c r="H34" s="15"/>
      <c r="I34" s="15"/>
    </row>
    <row r="35" spans="2:9" ht="18.75" x14ac:dyDescent="0.3">
      <c r="B35" s="25"/>
      <c r="C35" s="27"/>
      <c r="D35" s="27" t="s">
        <v>85</v>
      </c>
      <c r="E35" s="15"/>
      <c r="F35" s="15"/>
      <c r="G35" s="15"/>
      <c r="H35" s="15"/>
      <c r="I35" s="15"/>
    </row>
    <row r="36" spans="2:9" ht="18.75" x14ac:dyDescent="0.3">
      <c r="B36" s="25"/>
      <c r="C36" s="26" t="s">
        <v>35</v>
      </c>
      <c r="D36" s="27" t="s">
        <v>41</v>
      </c>
      <c r="E36" s="15"/>
      <c r="F36" s="15"/>
      <c r="G36" s="15"/>
      <c r="H36" s="15"/>
      <c r="I36" s="15"/>
    </row>
    <row r="43" spans="2:9" x14ac:dyDescent="0.3">
      <c r="C43" s="15" t="s">
        <v>86</v>
      </c>
    </row>
    <row r="44" spans="2:9" x14ac:dyDescent="0.3">
      <c r="C44" s="1" t="s">
        <v>52</v>
      </c>
    </row>
    <row r="45" spans="2:9" x14ac:dyDescent="0.3">
      <c r="C45" s="1" t="s">
        <v>53</v>
      </c>
    </row>
    <row r="46" spans="2:9" x14ac:dyDescent="0.3">
      <c r="C46" s="1" t="s">
        <v>54</v>
      </c>
    </row>
    <row r="47" spans="2:9" x14ac:dyDescent="0.3">
      <c r="C47" s="1" t="s">
        <v>55</v>
      </c>
    </row>
    <row r="48" spans="2:9" x14ac:dyDescent="0.3">
      <c r="C48" s="1" t="s">
        <v>56</v>
      </c>
    </row>
    <row r="49" spans="3:3" x14ac:dyDescent="0.3">
      <c r="C49" s="1" t="s">
        <v>57</v>
      </c>
    </row>
    <row r="50" spans="3:3" x14ac:dyDescent="0.3">
      <c r="C50" s="1" t="s">
        <v>58</v>
      </c>
    </row>
    <row r="51" spans="3:3" x14ac:dyDescent="0.3">
      <c r="C51" s="1" t="s">
        <v>59</v>
      </c>
    </row>
    <row r="52" spans="3:3" x14ac:dyDescent="0.3">
      <c r="C52" s="1" t="s">
        <v>60</v>
      </c>
    </row>
    <row r="53" spans="3:3" x14ac:dyDescent="0.3">
      <c r="C53" s="1" t="s">
        <v>61</v>
      </c>
    </row>
    <row r="54" spans="3:3" x14ac:dyDescent="0.3">
      <c r="C54" s="1" t="s">
        <v>62</v>
      </c>
    </row>
    <row r="55" spans="3:3" x14ac:dyDescent="0.3">
      <c r="C55" s="1" t="s">
        <v>63</v>
      </c>
    </row>
    <row r="56" spans="3:3" x14ac:dyDescent="0.3">
      <c r="C56" s="1" t="s">
        <v>64</v>
      </c>
    </row>
    <row r="57" spans="3:3" x14ac:dyDescent="0.3">
      <c r="C57" s="1" t="s">
        <v>65</v>
      </c>
    </row>
    <row r="58" spans="3:3" x14ac:dyDescent="0.3">
      <c r="C58" s="1" t="s">
        <v>66</v>
      </c>
    </row>
    <row r="59" spans="3:3" x14ac:dyDescent="0.3">
      <c r="C59" s="1" t="s">
        <v>67</v>
      </c>
    </row>
    <row r="60" spans="3:3" x14ac:dyDescent="0.3">
      <c r="C60" s="1" t="s">
        <v>68</v>
      </c>
    </row>
    <row r="61" spans="3:3" x14ac:dyDescent="0.3">
      <c r="C61" s="1" t="s">
        <v>69</v>
      </c>
    </row>
    <row r="62" spans="3:3" x14ac:dyDescent="0.3">
      <c r="C62" s="1" t="s">
        <v>70</v>
      </c>
    </row>
    <row r="63" spans="3:3" x14ac:dyDescent="0.3">
      <c r="C63" s="1" t="s">
        <v>71</v>
      </c>
    </row>
    <row r="64" spans="3:3" x14ac:dyDescent="0.3">
      <c r="C64" s="1" t="s">
        <v>72</v>
      </c>
    </row>
    <row r="65" spans="3:3" x14ac:dyDescent="0.3">
      <c r="C65" s="1" t="s">
        <v>73</v>
      </c>
    </row>
    <row r="66" spans="3:3" x14ac:dyDescent="0.3">
      <c r="C66" s="1" t="s">
        <v>74</v>
      </c>
    </row>
    <row r="67" spans="3:3" x14ac:dyDescent="0.3">
      <c r="C67" s="1" t="s">
        <v>75</v>
      </c>
    </row>
    <row r="68" spans="3:3" x14ac:dyDescent="0.3">
      <c r="C68" s="1" t="s">
        <v>76</v>
      </c>
    </row>
    <row r="69" spans="3:3" x14ac:dyDescent="0.3">
      <c r="C69" s="1" t="s">
        <v>77</v>
      </c>
    </row>
    <row r="70" spans="3:3" x14ac:dyDescent="0.3">
      <c r="C70" s="1" t="s">
        <v>78</v>
      </c>
    </row>
    <row r="71" spans="3:3" x14ac:dyDescent="0.3">
      <c r="C71" s="1" t="s">
        <v>79</v>
      </c>
    </row>
    <row r="72" spans="3:3" x14ac:dyDescent="0.3">
      <c r="C72" s="1" t="s">
        <v>80</v>
      </c>
    </row>
    <row r="73" spans="3:3" x14ac:dyDescent="0.3">
      <c r="C73" s="1" t="s">
        <v>81</v>
      </c>
    </row>
    <row r="74" spans="3:3" x14ac:dyDescent="0.3">
      <c r="C74" s="1" t="s">
        <v>82</v>
      </c>
    </row>
    <row r="75" spans="3:3" x14ac:dyDescent="0.3">
      <c r="C75" s="1" t="s">
        <v>83</v>
      </c>
    </row>
    <row r="76" spans="3:3" x14ac:dyDescent="0.3">
      <c r="C76" s="1" t="s">
        <v>84</v>
      </c>
    </row>
  </sheetData>
  <sheetProtection algorithmName="SHA-512" hashValue="nPsBXczZxn+Uej/2LGmMGFm6scf0qYyMS7hbupTt3q6/bPSR7NDOZvw2aOV7NDcTW2I11V51FR3Tx77Vh6SSsQ==" saltValue="UE7V05v/ZVi8araC5kbfMA==" spinCount="100000" sheet="1" selectLockedCells="1"/>
  <protectedRanges>
    <protectedRange sqref="B37:J102 B13:J15" name="Rango3"/>
    <protectedRange sqref="C9" name="Rango2"/>
  </protectedRanges>
  <mergeCells count="5">
    <mergeCell ref="B1:J3"/>
    <mergeCell ref="B4:J4"/>
    <mergeCell ref="B5:J5"/>
    <mergeCell ref="B6:J6"/>
    <mergeCell ref="C9:J9"/>
  </mergeCells>
  <dataValidations count="8">
    <dataValidation type="list" allowBlank="1" showInputMessage="1" showErrorMessage="1" sqref="G13 J13" xr:uid="{00000000-0002-0000-0100-000000000000}">
      <formula1>dosOpciones</formula1>
    </dataValidation>
    <dataValidation type="list" allowBlank="1" showInputMessage="1" showErrorMessage="1" sqref="H13" xr:uid="{00000000-0002-0000-0100-000001000000}">
      <formula1>resultados</formula1>
    </dataValidation>
    <dataValidation type="list" allowBlank="1" showInputMessage="1" showErrorMessage="1" sqref="I13" xr:uid="{00000000-0002-0000-0100-000002000000}">
      <formula1>temáticas</formula1>
    </dataValidation>
    <dataValidation type="list" allowBlank="1" showInputMessage="1" showErrorMessage="1" sqref="C9:J9" xr:uid="{00000000-0002-0000-0100-000003000000}">
      <formula1>padron</formula1>
    </dataValidation>
    <dataValidation type="date" allowBlank="1" showInputMessage="1" showErrorMessage="1" error="Sólo es del Primer Semestre del 2018 (Enero a Junio)" sqref="C13" xr:uid="{00000000-0002-0000-0100-000004000000}">
      <formula1>43466</formula1>
      <formula2>43646</formula2>
    </dataValidation>
    <dataValidation type="date" allowBlank="1" showInputMessage="1" showErrorMessage="1" errorTitle="Fecha NO válida" error="Solo puede exceder el valor hasta diciembre de 2018" sqref="D13" xr:uid="{00000000-0002-0000-0100-000005000000}">
      <formula1>43466</formula1>
      <formula2>43830</formula2>
    </dataValidation>
    <dataValidation type="whole" allowBlank="1" showInputMessage="1" showErrorMessage="1" errorTitle="NO válido" error="Sólo deben ser números enteros (se refiere a DÍAS HÁBILES)" sqref="E13" xr:uid="{00000000-0002-0000-0100-000006000000}">
      <formula1>0</formula1>
      <formula2>99</formula2>
    </dataValidation>
    <dataValidation showInputMessage="1" showErrorMessage="1" sqref="H12" xr:uid="{00000000-0002-0000-0100-000007000000}"/>
  </dataValidations>
  <pageMargins left="0.59055118110236227" right="0.55118110236220474" top="0.27559055118110237" bottom="0.47244094488188981" header="0.15748031496062992" footer="0.15748031496062992"/>
  <pageSetup scale="53" fitToHeight="0" orientation="landscape" r:id="rId1"/>
  <headerFooter>
    <oddFooter>&amp;LFORMA: COTAIPEC-ISSIEP-01</oddFooter>
  </headerFooter>
  <rowBreaks count="1" manualBreakCount="1">
    <brk id="40" min="1"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I154"/>
  <sheetViews>
    <sheetView workbookViewId="0">
      <selection activeCell="D6" sqref="D6"/>
    </sheetView>
  </sheetViews>
  <sheetFormatPr baseColWidth="10" defaultRowHeight="15" x14ac:dyDescent="0.25"/>
  <cols>
    <col min="1" max="1" width="19.7109375" customWidth="1"/>
    <col min="2" max="3" width="11.42578125" style="21"/>
    <col min="4" max="4" width="88.7109375" style="21" customWidth="1"/>
    <col min="6" max="6" width="11.42578125" style="21"/>
    <col min="7" max="7" width="44.42578125" customWidth="1"/>
    <col min="8" max="8" width="11.42578125" style="21"/>
    <col min="9" max="9" width="35.5703125" customWidth="1"/>
  </cols>
  <sheetData>
    <row r="2" spans="1:9" ht="67.5" x14ac:dyDescent="0.25">
      <c r="A2" t="s">
        <v>30</v>
      </c>
      <c r="D2" s="29" t="s">
        <v>14</v>
      </c>
      <c r="G2" s="6" t="s">
        <v>9</v>
      </c>
      <c r="I2" s="6" t="s">
        <v>10</v>
      </c>
    </row>
    <row r="3" spans="1:9" x14ac:dyDescent="0.25">
      <c r="A3" s="30">
        <v>45658</v>
      </c>
      <c r="B3" s="21">
        <v>1</v>
      </c>
      <c r="C3" s="21">
        <v>1</v>
      </c>
      <c r="D3" s="31" t="s">
        <v>108</v>
      </c>
      <c r="E3" t="s">
        <v>31</v>
      </c>
      <c r="F3" s="21">
        <v>1</v>
      </c>
      <c r="G3" s="6" t="s">
        <v>44</v>
      </c>
      <c r="H3" s="21">
        <v>1</v>
      </c>
      <c r="I3" s="6" t="s">
        <v>52</v>
      </c>
    </row>
    <row r="4" spans="1:9" x14ac:dyDescent="0.25">
      <c r="A4" s="30">
        <v>45659</v>
      </c>
      <c r="B4" s="21">
        <v>2</v>
      </c>
      <c r="C4" s="21">
        <v>2</v>
      </c>
      <c r="D4" s="31" t="s">
        <v>127</v>
      </c>
      <c r="E4" t="s">
        <v>32</v>
      </c>
      <c r="F4" s="21">
        <v>2</v>
      </c>
      <c r="G4" s="6" t="s">
        <v>45</v>
      </c>
      <c r="H4" s="21">
        <v>2</v>
      </c>
      <c r="I4" s="6" t="s">
        <v>53</v>
      </c>
    </row>
    <row r="5" spans="1:9" x14ac:dyDescent="0.25">
      <c r="A5" s="30">
        <v>45660</v>
      </c>
      <c r="B5" s="21">
        <v>3</v>
      </c>
      <c r="C5" s="21">
        <v>3</v>
      </c>
      <c r="D5" s="31" t="s">
        <v>146</v>
      </c>
      <c r="F5" s="21">
        <v>3</v>
      </c>
      <c r="G5" s="6" t="s">
        <v>46</v>
      </c>
      <c r="H5" s="21">
        <v>3</v>
      </c>
      <c r="I5" s="6" t="s">
        <v>54</v>
      </c>
    </row>
    <row r="6" spans="1:9" x14ac:dyDescent="0.25">
      <c r="A6" s="30">
        <v>45663</v>
      </c>
      <c r="B6" s="21">
        <v>4</v>
      </c>
      <c r="C6" s="21">
        <v>4</v>
      </c>
      <c r="D6" s="31" t="s">
        <v>149</v>
      </c>
      <c r="F6" s="21">
        <v>4</v>
      </c>
      <c r="G6" s="6" t="s">
        <v>47</v>
      </c>
      <c r="H6" s="21">
        <v>4</v>
      </c>
      <c r="I6" s="6" t="s">
        <v>55</v>
      </c>
    </row>
    <row r="7" spans="1:9" x14ac:dyDescent="0.25">
      <c r="A7" s="30">
        <v>45664</v>
      </c>
      <c r="B7" s="21">
        <v>5</v>
      </c>
      <c r="C7" s="21">
        <v>5</v>
      </c>
      <c r="D7" s="31" t="s">
        <v>87</v>
      </c>
      <c r="F7" s="21">
        <v>5</v>
      </c>
      <c r="G7" s="6" t="s">
        <v>48</v>
      </c>
      <c r="H7" s="21">
        <v>5</v>
      </c>
      <c r="I7" s="6" t="s">
        <v>56</v>
      </c>
    </row>
    <row r="8" spans="1:9" x14ac:dyDescent="0.25">
      <c r="A8" s="30">
        <v>45693</v>
      </c>
      <c r="B8" s="21">
        <v>6</v>
      </c>
      <c r="C8" s="21">
        <v>6</v>
      </c>
      <c r="D8" s="31" t="s">
        <v>145</v>
      </c>
      <c r="F8" s="21">
        <v>6</v>
      </c>
      <c r="G8" s="6" t="s">
        <v>49</v>
      </c>
      <c r="H8" s="21">
        <v>6</v>
      </c>
      <c r="I8" s="6" t="s">
        <v>57</v>
      </c>
    </row>
    <row r="9" spans="1:9" x14ac:dyDescent="0.25">
      <c r="A9" s="30">
        <v>45719</v>
      </c>
      <c r="B9" s="21">
        <v>7</v>
      </c>
      <c r="C9" s="21">
        <v>7</v>
      </c>
      <c r="D9" s="31" t="s">
        <v>88</v>
      </c>
      <c r="F9" s="21">
        <v>7</v>
      </c>
      <c r="G9" s="6" t="s">
        <v>50</v>
      </c>
      <c r="H9" s="21">
        <v>7</v>
      </c>
      <c r="I9" s="6" t="s">
        <v>58</v>
      </c>
    </row>
    <row r="10" spans="1:9" x14ac:dyDescent="0.25">
      <c r="A10" s="30">
        <v>45720</v>
      </c>
      <c r="B10" s="21">
        <v>8</v>
      </c>
      <c r="C10" s="21">
        <v>8</v>
      </c>
      <c r="D10" s="31" t="s">
        <v>89</v>
      </c>
      <c r="H10" s="21">
        <v>8</v>
      </c>
      <c r="I10" s="6" t="s">
        <v>59</v>
      </c>
    </row>
    <row r="11" spans="1:9" x14ac:dyDescent="0.25">
      <c r="A11" s="30">
        <v>45733</v>
      </c>
      <c r="B11" s="21">
        <v>9</v>
      </c>
      <c r="C11" s="21">
        <v>9</v>
      </c>
      <c r="D11" s="31" t="s">
        <v>90</v>
      </c>
      <c r="I11" s="6" t="s">
        <v>60</v>
      </c>
    </row>
    <row r="12" spans="1:9" x14ac:dyDescent="0.25">
      <c r="A12" s="30">
        <v>45763</v>
      </c>
      <c r="B12" s="21">
        <v>10</v>
      </c>
      <c r="C12" s="21">
        <v>10</v>
      </c>
      <c r="D12" s="31" t="s">
        <v>91</v>
      </c>
      <c r="I12" s="6" t="s">
        <v>61</v>
      </c>
    </row>
    <row r="13" spans="1:9" x14ac:dyDescent="0.25">
      <c r="A13" s="30">
        <v>45764</v>
      </c>
      <c r="B13" s="21">
        <v>11</v>
      </c>
      <c r="C13" s="21">
        <v>11</v>
      </c>
      <c r="D13" s="31" t="s">
        <v>133</v>
      </c>
      <c r="I13" s="6" t="s">
        <v>62</v>
      </c>
    </row>
    <row r="14" spans="1:9" x14ac:dyDescent="0.25">
      <c r="A14" s="30">
        <v>45765</v>
      </c>
      <c r="B14" s="21">
        <v>12</v>
      </c>
      <c r="C14" s="21">
        <v>12</v>
      </c>
      <c r="D14" s="31" t="s">
        <v>206</v>
      </c>
      <c r="I14" s="6" t="s">
        <v>63</v>
      </c>
    </row>
    <row r="15" spans="1:9" x14ac:dyDescent="0.25">
      <c r="A15" s="30">
        <v>45772</v>
      </c>
      <c r="B15" s="21">
        <v>13</v>
      </c>
      <c r="C15" s="21">
        <v>13</v>
      </c>
      <c r="D15" s="31" t="s">
        <v>207</v>
      </c>
      <c r="I15" s="6" t="s">
        <v>64</v>
      </c>
    </row>
    <row r="16" spans="1:9" x14ac:dyDescent="0.25">
      <c r="A16" s="30">
        <v>45778</v>
      </c>
      <c r="B16" s="21">
        <v>14</v>
      </c>
      <c r="C16" s="21">
        <v>14</v>
      </c>
      <c r="D16" s="31" t="s">
        <v>115</v>
      </c>
      <c r="I16" s="6" t="s">
        <v>65</v>
      </c>
    </row>
    <row r="17" spans="1:9" ht="27" x14ac:dyDescent="0.25">
      <c r="A17" s="30">
        <v>45782</v>
      </c>
      <c r="B17" s="21">
        <v>15</v>
      </c>
      <c r="C17" s="21">
        <v>15</v>
      </c>
      <c r="D17" s="31" t="s">
        <v>150</v>
      </c>
      <c r="I17" s="6" t="s">
        <v>66</v>
      </c>
    </row>
    <row r="18" spans="1:9" ht="27" x14ac:dyDescent="0.25">
      <c r="A18" s="30">
        <v>45859</v>
      </c>
      <c r="B18" s="21">
        <v>16</v>
      </c>
      <c r="C18" s="21">
        <v>16</v>
      </c>
      <c r="D18" s="31" t="s">
        <v>109</v>
      </c>
      <c r="I18" s="6" t="s">
        <v>67</v>
      </c>
    </row>
    <row r="19" spans="1:9" x14ac:dyDescent="0.25">
      <c r="A19" s="30">
        <v>45860</v>
      </c>
      <c r="B19" s="21">
        <v>17</v>
      </c>
      <c r="C19" s="21">
        <v>17</v>
      </c>
      <c r="D19" s="31" t="s">
        <v>116</v>
      </c>
      <c r="I19" s="6" t="s">
        <v>68</v>
      </c>
    </row>
    <row r="20" spans="1:9" x14ac:dyDescent="0.25">
      <c r="A20" s="30">
        <v>45861</v>
      </c>
      <c r="B20" s="21">
        <v>18</v>
      </c>
      <c r="C20" s="21">
        <v>18</v>
      </c>
      <c r="D20" s="31" t="s">
        <v>110</v>
      </c>
      <c r="I20" s="6" t="s">
        <v>69</v>
      </c>
    </row>
    <row r="21" spans="1:9" ht="27" x14ac:dyDescent="0.25">
      <c r="A21" s="30">
        <v>45862</v>
      </c>
      <c r="B21" s="21">
        <v>19</v>
      </c>
      <c r="C21" s="21">
        <v>19</v>
      </c>
      <c r="D21" s="31" t="s">
        <v>212</v>
      </c>
      <c r="I21" s="6" t="s">
        <v>70</v>
      </c>
    </row>
    <row r="22" spans="1:9" x14ac:dyDescent="0.25">
      <c r="A22" s="30">
        <v>45863</v>
      </c>
      <c r="B22" s="21">
        <v>20</v>
      </c>
      <c r="C22" s="21">
        <v>20</v>
      </c>
      <c r="D22" s="31" t="s">
        <v>208</v>
      </c>
      <c r="I22" s="6" t="s">
        <v>71</v>
      </c>
    </row>
    <row r="23" spans="1:9" x14ac:dyDescent="0.25">
      <c r="A23" s="30">
        <v>45866</v>
      </c>
      <c r="B23" s="21">
        <v>21</v>
      </c>
      <c r="C23" s="21">
        <v>21</v>
      </c>
      <c r="D23" s="31" t="s">
        <v>92</v>
      </c>
      <c r="I23" s="6" t="s">
        <v>72</v>
      </c>
    </row>
    <row r="24" spans="1:9" x14ac:dyDescent="0.25">
      <c r="A24" s="30">
        <v>45867</v>
      </c>
      <c r="B24" s="21">
        <v>22</v>
      </c>
      <c r="C24" s="21">
        <v>22</v>
      </c>
      <c r="D24" s="31" t="s">
        <v>213</v>
      </c>
      <c r="I24" s="6" t="s">
        <v>73</v>
      </c>
    </row>
    <row r="25" spans="1:9" x14ac:dyDescent="0.25">
      <c r="A25" s="30">
        <v>45868</v>
      </c>
      <c r="B25" s="21">
        <v>23</v>
      </c>
      <c r="C25" s="21">
        <v>23</v>
      </c>
      <c r="D25" s="31" t="s">
        <v>214</v>
      </c>
      <c r="I25" s="6" t="s">
        <v>74</v>
      </c>
    </row>
    <row r="26" spans="1:9" x14ac:dyDescent="0.25">
      <c r="A26" s="30">
        <v>45869</v>
      </c>
      <c r="B26" s="21">
        <v>24</v>
      </c>
      <c r="C26" s="21">
        <v>24</v>
      </c>
      <c r="D26" s="31" t="s">
        <v>233</v>
      </c>
      <c r="I26" s="6" t="s">
        <v>75</v>
      </c>
    </row>
    <row r="27" spans="1:9" x14ac:dyDescent="0.25">
      <c r="A27" s="30">
        <v>45870</v>
      </c>
      <c r="B27" s="21">
        <v>25</v>
      </c>
      <c r="C27" s="21">
        <v>25</v>
      </c>
      <c r="D27" s="31" t="s">
        <v>122</v>
      </c>
      <c r="I27" s="6" t="s">
        <v>76</v>
      </c>
    </row>
    <row r="28" spans="1:9" x14ac:dyDescent="0.25">
      <c r="A28" s="30">
        <v>45876</v>
      </c>
      <c r="B28" s="21">
        <v>26</v>
      </c>
      <c r="C28" s="21">
        <v>26</v>
      </c>
      <c r="D28" s="31" t="s">
        <v>134</v>
      </c>
      <c r="I28" s="6" t="s">
        <v>77</v>
      </c>
    </row>
    <row r="29" spans="1:9" x14ac:dyDescent="0.25">
      <c r="A29" s="30">
        <v>45916</v>
      </c>
      <c r="B29" s="21">
        <v>27</v>
      </c>
      <c r="C29" s="21">
        <v>27</v>
      </c>
      <c r="D29" s="31" t="s">
        <v>135</v>
      </c>
      <c r="I29" s="6" t="s">
        <v>78</v>
      </c>
    </row>
    <row r="30" spans="1:9" x14ac:dyDescent="0.25">
      <c r="A30" s="30">
        <v>45978</v>
      </c>
      <c r="B30" s="21">
        <v>28</v>
      </c>
      <c r="C30" s="21">
        <v>28</v>
      </c>
      <c r="D30" s="31" t="s">
        <v>215</v>
      </c>
      <c r="I30" s="6" t="s">
        <v>79</v>
      </c>
    </row>
    <row r="31" spans="1:9" x14ac:dyDescent="0.25">
      <c r="A31" s="30">
        <v>46013</v>
      </c>
      <c r="B31" s="21">
        <v>29</v>
      </c>
      <c r="C31" s="21">
        <v>29</v>
      </c>
      <c r="D31" s="31" t="s">
        <v>143</v>
      </c>
      <c r="I31" s="6" t="s">
        <v>80</v>
      </c>
    </row>
    <row r="32" spans="1:9" x14ac:dyDescent="0.25">
      <c r="A32" s="30">
        <v>46014</v>
      </c>
      <c r="B32" s="21">
        <v>30</v>
      </c>
      <c r="C32" s="21">
        <v>30</v>
      </c>
      <c r="D32" s="31" t="s">
        <v>93</v>
      </c>
      <c r="I32" s="6" t="s">
        <v>81</v>
      </c>
    </row>
    <row r="33" spans="1:9" x14ac:dyDescent="0.25">
      <c r="A33" s="30">
        <v>46015</v>
      </c>
      <c r="B33" s="21">
        <v>31</v>
      </c>
      <c r="C33" s="21">
        <v>31</v>
      </c>
      <c r="D33" s="31" t="s">
        <v>94</v>
      </c>
      <c r="I33" s="6" t="s">
        <v>82</v>
      </c>
    </row>
    <row r="34" spans="1:9" ht="27" x14ac:dyDescent="0.25">
      <c r="A34" s="30">
        <v>46016</v>
      </c>
      <c r="B34" s="21">
        <v>32</v>
      </c>
      <c r="C34" s="21">
        <v>32</v>
      </c>
      <c r="D34" s="31" t="s">
        <v>95</v>
      </c>
      <c r="I34" s="6" t="s">
        <v>83</v>
      </c>
    </row>
    <row r="35" spans="1:9" x14ac:dyDescent="0.25">
      <c r="A35" s="30">
        <v>46017</v>
      </c>
      <c r="B35" s="21">
        <v>33</v>
      </c>
      <c r="C35" s="21">
        <v>33</v>
      </c>
      <c r="D35" s="31" t="s">
        <v>130</v>
      </c>
      <c r="I35" s="6" t="s">
        <v>84</v>
      </c>
    </row>
    <row r="36" spans="1:9" x14ac:dyDescent="0.25">
      <c r="A36" s="30">
        <v>46020</v>
      </c>
      <c r="B36" s="21">
        <v>34</v>
      </c>
      <c r="C36" s="21">
        <v>34</v>
      </c>
      <c r="D36" s="31" t="s">
        <v>96</v>
      </c>
      <c r="I36" s="6"/>
    </row>
    <row r="37" spans="1:9" x14ac:dyDescent="0.25">
      <c r="A37" s="30">
        <v>46021</v>
      </c>
      <c r="B37" s="21">
        <v>35</v>
      </c>
      <c r="C37" s="21">
        <v>35</v>
      </c>
      <c r="D37" s="31" t="s">
        <v>97</v>
      </c>
      <c r="I37" s="6"/>
    </row>
    <row r="38" spans="1:9" x14ac:dyDescent="0.25">
      <c r="A38" s="30">
        <v>46022</v>
      </c>
      <c r="B38" s="21">
        <v>36</v>
      </c>
      <c r="C38" s="21">
        <v>36</v>
      </c>
      <c r="D38" s="31" t="s">
        <v>98</v>
      </c>
      <c r="I38" s="6"/>
    </row>
    <row r="39" spans="1:9" x14ac:dyDescent="0.25">
      <c r="A39" s="30">
        <v>46023</v>
      </c>
      <c r="B39" s="21">
        <v>37</v>
      </c>
      <c r="C39" s="21">
        <v>37</v>
      </c>
      <c r="D39" s="31" t="s">
        <v>112</v>
      </c>
      <c r="I39" s="6"/>
    </row>
    <row r="40" spans="1:9" x14ac:dyDescent="0.25">
      <c r="A40" s="30">
        <v>46024</v>
      </c>
      <c r="B40" s="21">
        <v>38</v>
      </c>
      <c r="C40" s="21">
        <v>38</v>
      </c>
      <c r="D40" s="31" t="s">
        <v>124</v>
      </c>
      <c r="I40" s="6"/>
    </row>
    <row r="41" spans="1:9" x14ac:dyDescent="0.25">
      <c r="A41" s="30">
        <v>46027</v>
      </c>
      <c r="B41" s="21">
        <v>39</v>
      </c>
      <c r="C41" s="21">
        <v>39</v>
      </c>
      <c r="D41" s="31" t="s">
        <v>136</v>
      </c>
      <c r="I41" s="6"/>
    </row>
    <row r="42" spans="1:9" x14ac:dyDescent="0.25">
      <c r="A42" s="30">
        <v>46028</v>
      </c>
      <c r="B42" s="21">
        <v>40</v>
      </c>
      <c r="C42" s="21">
        <v>40</v>
      </c>
      <c r="D42" s="31" t="s">
        <v>99</v>
      </c>
      <c r="I42" s="6"/>
    </row>
    <row r="43" spans="1:9" x14ac:dyDescent="0.25">
      <c r="A43" s="30"/>
      <c r="C43" s="21">
        <v>41</v>
      </c>
      <c r="D43" s="31" t="s">
        <v>173</v>
      </c>
      <c r="I43" s="6"/>
    </row>
    <row r="44" spans="1:9" x14ac:dyDescent="0.25">
      <c r="C44" s="21">
        <v>42</v>
      </c>
      <c r="D44" s="31" t="s">
        <v>209</v>
      </c>
      <c r="I44" s="6"/>
    </row>
    <row r="45" spans="1:9" x14ac:dyDescent="0.25">
      <c r="C45" s="21">
        <v>43</v>
      </c>
      <c r="D45" s="31" t="s">
        <v>100</v>
      </c>
      <c r="I45" s="6"/>
    </row>
    <row r="46" spans="1:9" x14ac:dyDescent="0.25">
      <c r="C46" s="21">
        <v>44</v>
      </c>
      <c r="D46" s="31" t="s">
        <v>101</v>
      </c>
      <c r="I46" s="6"/>
    </row>
    <row r="47" spans="1:9" x14ac:dyDescent="0.25">
      <c r="C47" s="21">
        <v>45</v>
      </c>
      <c r="D47" s="31" t="s">
        <v>174</v>
      </c>
      <c r="I47" s="6"/>
    </row>
    <row r="48" spans="1:9" x14ac:dyDescent="0.25">
      <c r="C48" s="21">
        <v>46</v>
      </c>
      <c r="D48" s="31" t="s">
        <v>175</v>
      </c>
      <c r="I48" s="6"/>
    </row>
    <row r="49" spans="3:9" x14ac:dyDescent="0.25">
      <c r="C49" s="21">
        <v>47</v>
      </c>
      <c r="D49" s="31" t="s">
        <v>234</v>
      </c>
      <c r="I49" s="6"/>
    </row>
    <row r="50" spans="3:9" x14ac:dyDescent="0.25">
      <c r="C50" s="21">
        <v>48</v>
      </c>
      <c r="D50" s="31" t="s">
        <v>102</v>
      </c>
      <c r="I50" s="6"/>
    </row>
    <row r="51" spans="3:9" x14ac:dyDescent="0.25">
      <c r="C51" s="21">
        <v>49</v>
      </c>
      <c r="D51" s="31" t="s">
        <v>103</v>
      </c>
      <c r="I51" s="6"/>
    </row>
    <row r="52" spans="3:9" x14ac:dyDescent="0.25">
      <c r="C52" s="21">
        <v>50</v>
      </c>
      <c r="D52" s="31" t="s">
        <v>104</v>
      </c>
      <c r="I52" s="6"/>
    </row>
    <row r="53" spans="3:9" x14ac:dyDescent="0.25">
      <c r="C53" s="21">
        <v>51</v>
      </c>
      <c r="D53" s="31" t="s">
        <v>117</v>
      </c>
      <c r="I53" s="6"/>
    </row>
    <row r="54" spans="3:9" x14ac:dyDescent="0.25">
      <c r="C54" s="21">
        <v>52</v>
      </c>
      <c r="D54" s="31" t="s">
        <v>162</v>
      </c>
      <c r="I54" s="6"/>
    </row>
    <row r="55" spans="3:9" x14ac:dyDescent="0.25">
      <c r="C55" s="21">
        <v>53</v>
      </c>
      <c r="D55" s="31" t="s">
        <v>176</v>
      </c>
      <c r="I55" s="6"/>
    </row>
    <row r="56" spans="3:9" x14ac:dyDescent="0.25">
      <c r="C56" s="21">
        <v>54</v>
      </c>
      <c r="D56" s="31" t="s">
        <v>157</v>
      </c>
      <c r="I56" s="6"/>
    </row>
    <row r="57" spans="3:9" x14ac:dyDescent="0.25">
      <c r="C57" s="21">
        <v>55</v>
      </c>
      <c r="D57" s="31" t="s">
        <v>194</v>
      </c>
      <c r="I57" s="6"/>
    </row>
    <row r="58" spans="3:9" x14ac:dyDescent="0.25">
      <c r="C58" s="21">
        <v>56</v>
      </c>
      <c r="D58" s="31" t="s">
        <v>187</v>
      </c>
      <c r="I58" s="6"/>
    </row>
    <row r="59" spans="3:9" x14ac:dyDescent="0.25">
      <c r="C59" s="21">
        <v>57</v>
      </c>
      <c r="D59" s="31" t="s">
        <v>154</v>
      </c>
      <c r="I59" s="6"/>
    </row>
    <row r="60" spans="3:9" x14ac:dyDescent="0.25">
      <c r="C60" s="21">
        <v>58</v>
      </c>
      <c r="D60" s="31" t="s">
        <v>188</v>
      </c>
      <c r="I60" s="6"/>
    </row>
    <row r="61" spans="3:9" x14ac:dyDescent="0.25">
      <c r="C61" s="21">
        <v>59</v>
      </c>
      <c r="D61" s="31" t="s">
        <v>195</v>
      </c>
      <c r="I61" s="6"/>
    </row>
    <row r="62" spans="3:9" x14ac:dyDescent="0.25">
      <c r="C62" s="21">
        <v>60</v>
      </c>
      <c r="D62" s="31" t="s">
        <v>181</v>
      </c>
      <c r="I62" s="6"/>
    </row>
    <row r="63" spans="3:9" x14ac:dyDescent="0.25">
      <c r="C63" s="21">
        <v>61</v>
      </c>
      <c r="D63" s="31" t="s">
        <v>163</v>
      </c>
    </row>
    <row r="64" spans="3:9" x14ac:dyDescent="0.25">
      <c r="C64" s="21">
        <v>62</v>
      </c>
      <c r="D64" s="31" t="s">
        <v>182</v>
      </c>
    </row>
    <row r="65" spans="3:4" x14ac:dyDescent="0.25">
      <c r="C65" s="21">
        <v>63</v>
      </c>
      <c r="D65" s="31" t="s">
        <v>177</v>
      </c>
    </row>
    <row r="66" spans="3:4" x14ac:dyDescent="0.25">
      <c r="C66" s="21">
        <v>64</v>
      </c>
      <c r="D66" s="31" t="s">
        <v>168</v>
      </c>
    </row>
    <row r="67" spans="3:4" x14ac:dyDescent="0.25">
      <c r="C67" s="21">
        <v>65</v>
      </c>
      <c r="D67" s="31" t="s">
        <v>169</v>
      </c>
    </row>
    <row r="68" spans="3:4" x14ac:dyDescent="0.25">
      <c r="C68" s="21">
        <v>66</v>
      </c>
      <c r="D68" s="31" t="s">
        <v>158</v>
      </c>
    </row>
    <row r="69" spans="3:4" x14ac:dyDescent="0.25">
      <c r="C69" s="21">
        <v>67</v>
      </c>
      <c r="D69" s="31" t="s">
        <v>164</v>
      </c>
    </row>
    <row r="70" spans="3:4" x14ac:dyDescent="0.25">
      <c r="C70" s="21">
        <v>68</v>
      </c>
      <c r="D70" s="31" t="s">
        <v>191</v>
      </c>
    </row>
    <row r="71" spans="3:4" x14ac:dyDescent="0.25">
      <c r="C71" s="21">
        <v>69</v>
      </c>
      <c r="D71" s="31" t="s">
        <v>178</v>
      </c>
    </row>
    <row r="72" spans="3:4" x14ac:dyDescent="0.25">
      <c r="C72" s="21">
        <v>70</v>
      </c>
      <c r="D72" s="31" t="s">
        <v>183</v>
      </c>
    </row>
    <row r="73" spans="3:4" x14ac:dyDescent="0.25">
      <c r="C73" s="21">
        <v>71</v>
      </c>
      <c r="D73" s="31" t="s">
        <v>201</v>
      </c>
    </row>
    <row r="74" spans="3:4" x14ac:dyDescent="0.25">
      <c r="C74" s="21">
        <v>72</v>
      </c>
      <c r="D74" s="31" t="s">
        <v>165</v>
      </c>
    </row>
    <row r="75" spans="3:4" x14ac:dyDescent="0.25">
      <c r="C75" s="21">
        <v>73</v>
      </c>
      <c r="D75" s="31" t="s">
        <v>196</v>
      </c>
    </row>
    <row r="76" spans="3:4" x14ac:dyDescent="0.25">
      <c r="C76" s="21">
        <v>74</v>
      </c>
      <c r="D76" s="31" t="s">
        <v>223</v>
      </c>
    </row>
    <row r="77" spans="3:4" x14ac:dyDescent="0.25">
      <c r="C77" s="21">
        <v>75</v>
      </c>
      <c r="D77" s="31" t="s">
        <v>218</v>
      </c>
    </row>
    <row r="78" spans="3:4" x14ac:dyDescent="0.25">
      <c r="C78" s="21">
        <v>76</v>
      </c>
      <c r="D78" s="31" t="s">
        <v>152</v>
      </c>
    </row>
    <row r="79" spans="3:4" x14ac:dyDescent="0.25">
      <c r="C79" s="21">
        <v>77</v>
      </c>
      <c r="D79" s="31" t="s">
        <v>155</v>
      </c>
    </row>
    <row r="80" spans="3:4" x14ac:dyDescent="0.25">
      <c r="C80" s="21">
        <v>78</v>
      </c>
      <c r="D80" s="31" t="s">
        <v>159</v>
      </c>
    </row>
    <row r="81" spans="3:4" x14ac:dyDescent="0.25">
      <c r="C81" s="21">
        <v>79</v>
      </c>
      <c r="D81" s="31" t="s">
        <v>166</v>
      </c>
    </row>
    <row r="82" spans="3:4" x14ac:dyDescent="0.25">
      <c r="C82" s="21">
        <v>80</v>
      </c>
      <c r="D82" s="31" t="s">
        <v>170</v>
      </c>
    </row>
    <row r="83" spans="3:4" x14ac:dyDescent="0.25">
      <c r="C83" s="21">
        <v>81</v>
      </c>
      <c r="D83" s="31" t="s">
        <v>179</v>
      </c>
    </row>
    <row r="84" spans="3:4" x14ac:dyDescent="0.25">
      <c r="C84" s="21">
        <v>82</v>
      </c>
      <c r="D84" s="31" t="s">
        <v>204</v>
      </c>
    </row>
    <row r="85" spans="3:4" x14ac:dyDescent="0.25">
      <c r="C85" s="21">
        <v>83</v>
      </c>
      <c r="D85" s="31" t="s">
        <v>184</v>
      </c>
    </row>
    <row r="86" spans="3:4" x14ac:dyDescent="0.25">
      <c r="C86" s="21">
        <v>84</v>
      </c>
      <c r="D86" s="31" t="s">
        <v>189</v>
      </c>
    </row>
    <row r="87" spans="3:4" x14ac:dyDescent="0.25">
      <c r="C87" s="21">
        <v>85</v>
      </c>
      <c r="D87" s="31" t="s">
        <v>192</v>
      </c>
    </row>
    <row r="88" spans="3:4" x14ac:dyDescent="0.25">
      <c r="C88" s="21">
        <v>86</v>
      </c>
      <c r="D88" s="31" t="s">
        <v>197</v>
      </c>
    </row>
    <row r="89" spans="3:4" x14ac:dyDescent="0.25">
      <c r="C89" s="21">
        <v>87</v>
      </c>
      <c r="D89" s="31" t="s">
        <v>202</v>
      </c>
    </row>
    <row r="90" spans="3:4" x14ac:dyDescent="0.25">
      <c r="C90" s="21">
        <v>88</v>
      </c>
      <c r="D90" s="31" t="s">
        <v>199</v>
      </c>
    </row>
    <row r="91" spans="3:4" x14ac:dyDescent="0.25">
      <c r="C91" s="21">
        <v>89</v>
      </c>
      <c r="D91" s="31" t="s">
        <v>219</v>
      </c>
    </row>
    <row r="92" spans="3:4" x14ac:dyDescent="0.25">
      <c r="C92" s="21">
        <v>90</v>
      </c>
      <c r="D92" s="31" t="s">
        <v>220</v>
      </c>
    </row>
    <row r="93" spans="3:4" x14ac:dyDescent="0.25">
      <c r="C93" s="21">
        <v>91</v>
      </c>
      <c r="D93" s="31" t="s">
        <v>221</v>
      </c>
    </row>
    <row r="94" spans="3:4" x14ac:dyDescent="0.25">
      <c r="C94" s="21">
        <v>92</v>
      </c>
      <c r="D94" s="31" t="s">
        <v>222</v>
      </c>
    </row>
    <row r="95" spans="3:4" x14ac:dyDescent="0.25">
      <c r="C95" s="21">
        <v>93</v>
      </c>
      <c r="D95" s="31" t="s">
        <v>141</v>
      </c>
    </row>
    <row r="96" spans="3:4" x14ac:dyDescent="0.25">
      <c r="C96" s="21">
        <v>94</v>
      </c>
      <c r="D96" s="31" t="s">
        <v>128</v>
      </c>
    </row>
    <row r="97" spans="3:4" x14ac:dyDescent="0.25">
      <c r="C97" s="21">
        <v>95</v>
      </c>
      <c r="D97" s="31" t="s">
        <v>123</v>
      </c>
    </row>
    <row r="98" spans="3:4" x14ac:dyDescent="0.25">
      <c r="C98" s="21">
        <v>96</v>
      </c>
      <c r="D98" s="31" t="s">
        <v>113</v>
      </c>
    </row>
    <row r="99" spans="3:4" x14ac:dyDescent="0.25">
      <c r="C99" s="21">
        <v>97</v>
      </c>
      <c r="D99" s="31" t="s">
        <v>111</v>
      </c>
    </row>
    <row r="100" spans="3:4" x14ac:dyDescent="0.25">
      <c r="C100" s="21">
        <v>98</v>
      </c>
      <c r="D100" s="31" t="s">
        <v>105</v>
      </c>
    </row>
    <row r="101" spans="3:4" x14ac:dyDescent="0.25">
      <c r="C101" s="21">
        <v>99</v>
      </c>
      <c r="D101" s="31" t="s">
        <v>114</v>
      </c>
    </row>
    <row r="102" spans="3:4" x14ac:dyDescent="0.25">
      <c r="C102" s="21">
        <v>100</v>
      </c>
      <c r="D102" s="31" t="s">
        <v>106</v>
      </c>
    </row>
    <row r="103" spans="3:4" x14ac:dyDescent="0.25">
      <c r="C103" s="21">
        <v>101</v>
      </c>
      <c r="D103" s="31" t="s">
        <v>142</v>
      </c>
    </row>
    <row r="104" spans="3:4" x14ac:dyDescent="0.25">
      <c r="C104" s="21">
        <v>102</v>
      </c>
      <c r="D104" s="31" t="s">
        <v>148</v>
      </c>
    </row>
    <row r="105" spans="3:4" x14ac:dyDescent="0.25">
      <c r="C105" s="21">
        <v>103</v>
      </c>
      <c r="D105" s="31" t="s">
        <v>125</v>
      </c>
    </row>
    <row r="106" spans="3:4" x14ac:dyDescent="0.25">
      <c r="C106" s="21">
        <v>104</v>
      </c>
      <c r="D106" s="31" t="s">
        <v>126</v>
      </c>
    </row>
    <row r="107" spans="3:4" x14ac:dyDescent="0.25">
      <c r="C107" s="21">
        <v>105</v>
      </c>
      <c r="D107" s="31" t="s">
        <v>129</v>
      </c>
    </row>
    <row r="108" spans="3:4" x14ac:dyDescent="0.25">
      <c r="C108" s="21">
        <v>106</v>
      </c>
      <c r="D108" s="31" t="s">
        <v>131</v>
      </c>
    </row>
    <row r="109" spans="3:4" x14ac:dyDescent="0.25">
      <c r="C109" s="21">
        <v>107</v>
      </c>
      <c r="D109" s="31" t="s">
        <v>139</v>
      </c>
    </row>
    <row r="110" spans="3:4" x14ac:dyDescent="0.25">
      <c r="C110" s="21">
        <v>108</v>
      </c>
      <c r="D110" s="31" t="s">
        <v>132</v>
      </c>
    </row>
    <row r="111" spans="3:4" x14ac:dyDescent="0.25">
      <c r="C111" s="21">
        <v>109</v>
      </c>
      <c r="D111" s="31" t="s">
        <v>140</v>
      </c>
    </row>
    <row r="112" spans="3:4" x14ac:dyDescent="0.25">
      <c r="C112" s="21">
        <v>110</v>
      </c>
      <c r="D112" s="31" t="s">
        <v>147</v>
      </c>
    </row>
    <row r="113" spans="3:4" x14ac:dyDescent="0.25">
      <c r="C113" s="21">
        <v>111</v>
      </c>
      <c r="D113" s="31" t="s">
        <v>224</v>
      </c>
    </row>
    <row r="114" spans="3:4" x14ac:dyDescent="0.25">
      <c r="C114" s="21">
        <v>112</v>
      </c>
      <c r="D114" s="31" t="s">
        <v>225</v>
      </c>
    </row>
    <row r="115" spans="3:4" x14ac:dyDescent="0.25">
      <c r="C115" s="21">
        <v>113</v>
      </c>
      <c r="D115" s="31" t="s">
        <v>226</v>
      </c>
    </row>
    <row r="116" spans="3:4" x14ac:dyDescent="0.25">
      <c r="C116" s="21">
        <v>114</v>
      </c>
      <c r="D116" s="31" t="s">
        <v>227</v>
      </c>
    </row>
    <row r="117" spans="3:4" x14ac:dyDescent="0.25">
      <c r="C117" s="21">
        <v>115</v>
      </c>
      <c r="D117" s="31" t="s">
        <v>232</v>
      </c>
    </row>
    <row r="118" spans="3:4" x14ac:dyDescent="0.25">
      <c r="C118" s="21">
        <v>116</v>
      </c>
      <c r="D118" s="31" t="s">
        <v>228</v>
      </c>
    </row>
    <row r="119" spans="3:4" x14ac:dyDescent="0.25">
      <c r="C119" s="21">
        <v>117</v>
      </c>
      <c r="D119" s="31" t="s">
        <v>229</v>
      </c>
    </row>
    <row r="120" spans="3:4" x14ac:dyDescent="0.25">
      <c r="C120" s="21">
        <v>118</v>
      </c>
      <c r="D120" s="31" t="s">
        <v>230</v>
      </c>
    </row>
    <row r="121" spans="3:4" x14ac:dyDescent="0.25">
      <c r="C121" s="21">
        <v>119</v>
      </c>
      <c r="D121" s="31" t="s">
        <v>231</v>
      </c>
    </row>
    <row r="122" spans="3:4" x14ac:dyDescent="0.25">
      <c r="C122" s="21">
        <v>120</v>
      </c>
      <c r="D122" s="31" t="s">
        <v>137</v>
      </c>
    </row>
    <row r="123" spans="3:4" x14ac:dyDescent="0.25">
      <c r="C123" s="21">
        <v>121</v>
      </c>
      <c r="D123" s="31" t="s">
        <v>144</v>
      </c>
    </row>
    <row r="124" spans="3:4" x14ac:dyDescent="0.25">
      <c r="C124" s="21">
        <v>122</v>
      </c>
      <c r="D124" s="31" t="s">
        <v>161</v>
      </c>
    </row>
    <row r="125" spans="3:4" x14ac:dyDescent="0.25">
      <c r="C125" s="21">
        <v>123</v>
      </c>
      <c r="D125" s="31" t="s">
        <v>172</v>
      </c>
    </row>
    <row r="126" spans="3:4" x14ac:dyDescent="0.25">
      <c r="C126" s="21">
        <v>124</v>
      </c>
      <c r="D126" s="31" t="s">
        <v>186</v>
      </c>
    </row>
    <row r="127" spans="3:4" x14ac:dyDescent="0.25">
      <c r="C127" s="21">
        <v>125</v>
      </c>
      <c r="D127" s="31" t="s">
        <v>153</v>
      </c>
    </row>
    <row r="128" spans="3:4" x14ac:dyDescent="0.25">
      <c r="C128" s="21">
        <v>126</v>
      </c>
      <c r="D128" s="31" t="s">
        <v>156</v>
      </c>
    </row>
    <row r="129" spans="3:4" x14ac:dyDescent="0.25">
      <c r="C129" s="21">
        <v>127</v>
      </c>
      <c r="D129" s="31" t="s">
        <v>160</v>
      </c>
    </row>
    <row r="130" spans="3:4" x14ac:dyDescent="0.25">
      <c r="C130" s="21">
        <v>128</v>
      </c>
      <c r="D130" s="31" t="s">
        <v>167</v>
      </c>
    </row>
    <row r="131" spans="3:4" x14ac:dyDescent="0.25">
      <c r="C131" s="21">
        <v>129</v>
      </c>
      <c r="D131" s="31" t="s">
        <v>171</v>
      </c>
    </row>
    <row r="132" spans="3:4" x14ac:dyDescent="0.25">
      <c r="C132" s="21">
        <v>130</v>
      </c>
      <c r="D132" s="31" t="s">
        <v>180</v>
      </c>
    </row>
    <row r="133" spans="3:4" x14ac:dyDescent="0.25">
      <c r="C133" s="21">
        <v>131</v>
      </c>
      <c r="D133" s="31" t="s">
        <v>205</v>
      </c>
    </row>
    <row r="134" spans="3:4" x14ac:dyDescent="0.25">
      <c r="C134" s="21">
        <v>132</v>
      </c>
      <c r="D134" s="31" t="s">
        <v>185</v>
      </c>
    </row>
    <row r="135" spans="3:4" x14ac:dyDescent="0.25">
      <c r="C135" s="21">
        <v>133</v>
      </c>
      <c r="D135" s="31" t="s">
        <v>190</v>
      </c>
    </row>
    <row r="136" spans="3:4" x14ac:dyDescent="0.25">
      <c r="C136" s="21">
        <v>134</v>
      </c>
      <c r="D136" s="31" t="s">
        <v>193</v>
      </c>
    </row>
    <row r="137" spans="3:4" x14ac:dyDescent="0.25">
      <c r="C137" s="21">
        <v>135</v>
      </c>
      <c r="D137" s="31" t="s">
        <v>198</v>
      </c>
    </row>
    <row r="138" spans="3:4" x14ac:dyDescent="0.25">
      <c r="C138" s="21">
        <v>136</v>
      </c>
      <c r="D138" s="31" t="s">
        <v>203</v>
      </c>
    </row>
    <row r="139" spans="3:4" x14ac:dyDescent="0.25">
      <c r="C139" s="21">
        <v>137</v>
      </c>
      <c r="D139" s="31" t="s">
        <v>200</v>
      </c>
    </row>
    <row r="140" spans="3:4" x14ac:dyDescent="0.25">
      <c r="C140" s="21">
        <v>138</v>
      </c>
      <c r="D140" s="31" t="s">
        <v>138</v>
      </c>
    </row>
    <row r="141" spans="3:4" x14ac:dyDescent="0.25">
      <c r="C141" s="21">
        <v>139</v>
      </c>
      <c r="D141" s="31" t="s">
        <v>210</v>
      </c>
    </row>
    <row r="142" spans="3:4" x14ac:dyDescent="0.25">
      <c r="C142" s="21">
        <v>140</v>
      </c>
      <c r="D142" s="31" t="s">
        <v>211</v>
      </c>
    </row>
    <row r="143" spans="3:4" x14ac:dyDescent="0.25">
      <c r="C143" s="21">
        <v>141</v>
      </c>
      <c r="D143" s="31" t="s">
        <v>151</v>
      </c>
    </row>
    <row r="144" spans="3:4" x14ac:dyDescent="0.25">
      <c r="C144" s="21">
        <v>142</v>
      </c>
      <c r="D144" s="31" t="s">
        <v>216</v>
      </c>
    </row>
    <row r="145" spans="3:4" x14ac:dyDescent="0.25">
      <c r="C145" s="21">
        <v>143</v>
      </c>
      <c r="D145" s="31" t="s">
        <v>217</v>
      </c>
    </row>
    <row r="146" spans="3:4" x14ac:dyDescent="0.25">
      <c r="C146" s="21">
        <v>144</v>
      </c>
      <c r="D146" s="31" t="s">
        <v>118</v>
      </c>
    </row>
    <row r="147" spans="3:4" x14ac:dyDescent="0.25">
      <c r="C147" s="21">
        <v>145</v>
      </c>
      <c r="D147" s="31" t="s">
        <v>119</v>
      </c>
    </row>
    <row r="148" spans="3:4" x14ac:dyDescent="0.25">
      <c r="C148" s="21">
        <v>146</v>
      </c>
      <c r="D148" s="31" t="s">
        <v>120</v>
      </c>
    </row>
    <row r="149" spans="3:4" x14ac:dyDescent="0.25">
      <c r="C149" s="21">
        <v>147</v>
      </c>
      <c r="D149" s="31" t="s">
        <v>121</v>
      </c>
    </row>
    <row r="150" spans="3:4" x14ac:dyDescent="0.25">
      <c r="D150" s="31"/>
    </row>
    <row r="151" spans="3:4" x14ac:dyDescent="0.25">
      <c r="D151" s="31"/>
    </row>
    <row r="152" spans="3:4" x14ac:dyDescent="0.25">
      <c r="D152" s="31"/>
    </row>
    <row r="153" spans="3:4" x14ac:dyDescent="0.25">
      <c r="D153" s="31"/>
    </row>
    <row r="154" spans="3:4" x14ac:dyDescent="0.25">
      <c r="D154" s="31"/>
    </row>
  </sheetData>
  <sheetProtection algorithmName="SHA-512" hashValue="tMQEYDH9BBrx6BUWXRqyUxQbpmOAA5at13eInqGIAS7DYRDx5kmAndMYJAmeZOrftyMaWLgiw6xoCaM90JCTsQ==" saltValue="F6GBFF/+TUvdwRP5kAGbPg==" spinCount="100000" sheet="1" objects="1" scenarios="1"/>
  <sortState xmlns:xlrd2="http://schemas.microsoft.com/office/spreadsheetml/2017/richdata2" ref="D3:D149">
    <sortCondition ref="D3:D149"/>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17</vt:i4>
      </vt:variant>
    </vt:vector>
  </HeadingPairs>
  <TitlesOfParts>
    <vt:vector size="20" baseType="lpstr">
      <vt:lpstr>Informe Detallado</vt:lpstr>
      <vt:lpstr>instructivo</vt:lpstr>
      <vt:lpstr>cmb</vt:lpstr>
      <vt:lpstr>'Informe Detallado'!Área_de_impresión</vt:lpstr>
      <vt:lpstr>instructivo!Área_de_impresión</vt:lpstr>
      <vt:lpstr>dosOpciones</vt:lpstr>
      <vt:lpstr>feriado2025</vt:lpstr>
      <vt:lpstr>feriados2022</vt:lpstr>
      <vt:lpstr>feriados202301</vt:lpstr>
      <vt:lpstr>feriados202401</vt:lpstr>
      <vt:lpstr>hola</vt:lpstr>
      <vt:lpstr>padron202201</vt:lpstr>
      <vt:lpstr>padron202301</vt:lpstr>
      <vt:lpstr>padron202401</vt:lpstr>
      <vt:lpstr>resultados</vt:lpstr>
      <vt:lpstr>temassisai</vt:lpstr>
      <vt:lpstr>tematicas</vt:lpstr>
      <vt:lpstr>temáticas</vt:lpstr>
      <vt:lpstr>'Informe Detallado'!Títulos_a_imprimir</vt:lpstr>
      <vt:lpstr>instructivo!Títulos_a_imprimir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Miguel Ramírez</dc:creator>
  <cp:lastModifiedBy>MaRkoZ aLejanDro</cp:lastModifiedBy>
  <cp:lastPrinted>2025-07-01T16:52:39Z</cp:lastPrinted>
  <dcterms:created xsi:type="dcterms:W3CDTF">2014-06-20T05:42:08Z</dcterms:created>
  <dcterms:modified xsi:type="dcterms:W3CDTF">2025-07-22T18:01:37Z</dcterms:modified>
</cp:coreProperties>
</file>